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30" activeTab="0"/>
  </bookViews>
  <sheets>
    <sheet name="ม.ค.51" sheetId="1" r:id="rId1"/>
    <sheet name="Sheet2" sheetId="2" r:id="rId2"/>
    <sheet name="Sheet3" sheetId="3" r:id="rId3"/>
  </sheets>
  <definedNames>
    <definedName name="_xlnm.Print_Titles" localSheetId="0">'ม.ค.51'!$1:$4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<sst xmlns="http://schemas.openxmlformats.org/spreadsheetml/2006/main" count="79" uniqueCount="66">
  <si>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ตารางที่ 4  จำนวนบุคลากรสาย ก.  ลาศึกษาต่อ  ซึ่งคาดว่าจะสำเร็จการศึกษาในปี พ.ศ.2550 - 2555 </t>
  </si>
  <si>
    <t>หน่วยงาน</t>
  </si>
  <si>
    <t>ข้าราชการ</t>
  </si>
  <si>
    <t>พนักงาน</t>
  </si>
  <si>
    <t>รวม</t>
  </si>
  <si>
    <t>รวมทั้ง</t>
  </si>
  <si>
    <t>ปีที่คาดว่าจะสำเร็จการศึกษา  (ครบกำหนดเวลาอนุมัติ)</t>
  </si>
  <si>
    <t>อ.</t>
  </si>
  <si>
    <t>ผศ.</t>
  </si>
  <si>
    <t>รศ.</t>
  </si>
  <si>
    <t>เงินราย</t>
  </si>
  <si>
    <t>หมด</t>
  </si>
  <si>
    <t>ได้</t>
  </si>
  <si>
    <t>ม.ค.-มิ.ย.</t>
  </si>
  <si>
    <t>ก.ค.-ธ.ค.</t>
  </si>
  <si>
    <t>วิทยาเขตบางเขน</t>
  </si>
  <si>
    <t>สำนักงานอธิการบดี</t>
  </si>
  <si>
    <t>คณะเกษตร</t>
  </si>
  <si>
    <t>คณะบริหาร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</si>
  <si>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</si>
  <si>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</si>
  <si>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</si>
  <si>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</si>
  <si>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</si>
  <si>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</si>
  <si>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รร.สาธิตฯ บางเขน</t>
  </si>
  <si>
    <t>คณะเศรษฐศาสตร์</t>
  </si>
  <si>
    <t>คณะสถาปัตยกรรมศาสตร์</t>
  </si>
  <si>
    <t>คณะสังคมศาสตร์</t>
  </si>
  <si>
    <t>คณะเทคนิคการสัตวแพทย์</t>
  </si>
  <si>
    <t>คณะสัตวแพทยศาสตร์</t>
  </si>
  <si>
    <t>คณะอุตสาหกรรมเกษตร</t>
  </si>
  <si>
    <t>สำนักส่งเสริมและฝึกอบรม</t>
  </si>
  <si>
    <t>สำนักทะเบียนและประมวลผล</t>
  </si>
  <si>
    <t>สถาบันอาหารฯ</t>
  </si>
  <si>
    <t>สถาบันผลิตผลทางการเกษตรฯ</t>
  </si>
  <si>
    <t>สำนักหอสมุด</t>
  </si>
  <si>
    <t>วิทยาลัยสิ่งแวดล้อม</t>
  </si>
  <si>
    <t>สถาบันอินทรีฯ</t>
  </si>
  <si>
    <t>สถาบันระบบนิเวศเกษตรฯ</t>
  </si>
  <si>
    <t>สถาบันวิจัยฯ มก.</t>
  </si>
  <si>
    <t>วิทยาเขตกำแพงแสน</t>
  </si>
  <si>
    <t>คณะเกษตร  กำแพงแสน</t>
  </si>
  <si>
    <t>คณะวิศวกรรมศาสตร์  กำแพงแสน</t>
  </si>
  <si>
    <t>คณะสัตวแพทย์ศาสตร์  กำแพงแสน</t>
  </si>
  <si>
    <t>คณะศิลปศาสตร์และวิทยาศาสตร์</t>
  </si>
  <si>
    <t>สำนักส่งเสริมและฝึกอบรม กำแพงแสน</t>
  </si>
  <si>
    <t>สถาบันวิจัยฯ มก. กำแพงแสน</t>
  </si>
  <si>
    <t>คณะศึกษาศาสตร์  กำแพงแสน</t>
  </si>
  <si>
    <t>รร.สาธิตฯ  กำแพงแสน</t>
  </si>
  <si>
    <t>คณะวิทยาศาสตร์การกีฬา</t>
  </si>
  <si>
    <t>วิทยาเขตสกลนคร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</si>
  <si>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</si>
  <si>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</si>
  <si>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คณะศิลปศาสตร์และวิทยาการจัดการ</t>
  </si>
  <si>
    <t>วิทยาเขตศรีราชา</t>
  </si>
  <si>
    <t>คณะทรัพยากรและสิ่งแวดล้อม</t>
  </si>
  <si>
    <t>คณะวิทยาการจัดการ</t>
  </si>
  <si>
    <t>คณะวิศวกรรมศาสตร์ศรีราชา</t>
  </si>
  <si>
    <t>วิทยาลัยพาณิชยนาวีนานาชาติ</t>
  </si>
  <si>
    <t>วิทยาลัยบัณฑิตศึกษา ศรีราชา</t>
  </si>
  <si>
    <t>โครงการจัดตั้งวิทยาเขตลพบุรี</t>
  </si>
  <si>
    <t>โครงการจัดตั้งวิทยาเขตกระบี่</t>
  </si>
  <si>
    <t>หมายเหตุ : บุคลากรสาย ก.    หมายถึง ข้าราชการ  พนักงานมหาวิทยาลัยเงินงบประมาณ และพนักงานมหาวิทยาลัยเงินรายได้</t>
  </si>
  <si>
    <t xml:space="preserve">              : ยังไม่รวมวิทยาเขตศรีราชา</t>
  </si>
  <si>
    <t>ที่มา :กองการเจ้าหน้าที่ ณ วันที่ 4 ม.ค.51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</si>
</sst>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6">
    <font>
      <sz val="10"/>
      <name val="Arial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1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pane ySplit="4" topLeftCell="BM44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29.7109375" style="2" customWidth="1"/>
    <col min="2" max="2" width="4.28125" style="2" customWidth="1"/>
    <col min="3" max="3" width="3.28125" style="2" customWidth="1"/>
    <col min="4" max="4" width="3.57421875" style="2" customWidth="1"/>
    <col min="5" max="5" width="4.421875" style="2" customWidth="1"/>
    <col min="6" max="6" width="7.421875" style="2" customWidth="1"/>
    <col min="7" max="7" width="7.8515625" style="2" customWidth="1"/>
    <col min="8" max="8" width="4.140625" style="2" customWidth="1"/>
    <col min="9" max="9" width="6.7109375" style="2" customWidth="1"/>
    <col min="10" max="10" width="7.140625" style="2" customWidth="1"/>
    <col min="11" max="11" width="7.00390625" style="2" customWidth="1"/>
    <col min="12" max="12" width="7.57421875" style="2" customWidth="1"/>
    <col min="13" max="13" width="7.421875" style="2" customWidth="1"/>
    <col min="14" max="14" width="7.00390625" style="2" customWidth="1"/>
    <col min="15" max="16" width="6.8515625" style="2" customWidth="1"/>
    <col min="17" max="17" width="7.00390625" style="2" customWidth="1"/>
    <col min="18" max="18" width="7.421875" style="2" customWidth="1"/>
    <col min="19" max="19" width="7.28125" style="2" customWidth="1"/>
    <col min="20" max="20" width="6.421875" style="2" customWidth="1"/>
    <col min="21" max="21" width="7.8515625" style="2" customWidth="1"/>
    <col min="22" max="16384" width="9.140625" style="2" customWidth="1"/>
  </cols>
  <sheetData>
    <row r="1" ht="22.5">
      <c r="A1" s="1" t="s">
        <v>0</v>
      </c>
    </row>
    <row r="2" spans="1:21" ht="21">
      <c r="A2" s="3" t="s">
        <v>1</v>
      </c>
      <c r="B2" s="32" t="s">
        <v>2</v>
      </c>
      <c r="C2" s="33"/>
      <c r="D2" s="33"/>
      <c r="E2" s="34"/>
      <c r="F2" s="5" t="s">
        <v>3</v>
      </c>
      <c r="G2" s="6" t="s">
        <v>3</v>
      </c>
      <c r="H2" s="5" t="s">
        <v>4</v>
      </c>
      <c r="I2" s="6" t="s">
        <v>5</v>
      </c>
      <c r="J2" s="32" t="s">
        <v>6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ht="21">
      <c r="A3" s="7"/>
      <c r="B3" s="8" t="s">
        <v>7</v>
      </c>
      <c r="C3" s="9" t="s">
        <v>8</v>
      </c>
      <c r="D3" s="9" t="s">
        <v>9</v>
      </c>
      <c r="E3" s="10" t="s">
        <v>4</v>
      </c>
      <c r="F3" s="10"/>
      <c r="G3" s="11" t="s">
        <v>10</v>
      </c>
      <c r="H3" s="10"/>
      <c r="I3" s="12" t="s">
        <v>11</v>
      </c>
      <c r="J3" s="32">
        <v>2550</v>
      </c>
      <c r="K3" s="34"/>
      <c r="L3" s="32">
        <v>2551</v>
      </c>
      <c r="M3" s="34"/>
      <c r="N3" s="32">
        <v>2552</v>
      </c>
      <c r="O3" s="34"/>
      <c r="P3" s="32">
        <v>2553</v>
      </c>
      <c r="Q3" s="34"/>
      <c r="R3" s="32">
        <v>2554</v>
      </c>
      <c r="S3" s="34"/>
      <c r="T3" s="32">
        <v>2555</v>
      </c>
      <c r="U3" s="34"/>
    </row>
    <row r="4" spans="1:21" ht="22.5">
      <c r="A4" s="13"/>
      <c r="B4" s="14"/>
      <c r="C4" s="13"/>
      <c r="D4" s="15"/>
      <c r="E4" s="15"/>
      <c r="F4" s="13"/>
      <c r="G4" s="16" t="s">
        <v>12</v>
      </c>
      <c r="H4" s="15"/>
      <c r="I4" s="17"/>
      <c r="J4" s="18" t="s">
        <v>13</v>
      </c>
      <c r="K4" s="18" t="s">
        <v>14</v>
      </c>
      <c r="L4" s="19" t="s">
        <v>13</v>
      </c>
      <c r="M4" s="18" t="s">
        <v>14</v>
      </c>
      <c r="N4" s="19" t="s">
        <v>13</v>
      </c>
      <c r="O4" s="18" t="s">
        <v>14</v>
      </c>
      <c r="P4" s="18" t="s">
        <v>13</v>
      </c>
      <c r="Q4" s="18" t="s">
        <v>14</v>
      </c>
      <c r="R4" s="18" t="s">
        <v>13</v>
      </c>
      <c r="S4" s="18" t="s">
        <v>14</v>
      </c>
      <c r="T4" s="18" t="s">
        <v>13</v>
      </c>
      <c r="U4" s="18" t="s">
        <v>14</v>
      </c>
    </row>
    <row r="5" spans="1:21" ht="21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0.25">
      <c r="A6" s="22" t="s">
        <v>16</v>
      </c>
      <c r="B6" s="23">
        <v>0</v>
      </c>
      <c r="C6" s="23">
        <v>0</v>
      </c>
      <c r="D6" s="23">
        <v>0</v>
      </c>
      <c r="E6" s="23">
        <f aca="true" t="shared" si="0" ref="E6:E30">SUM(B6:D6)</f>
        <v>0</v>
      </c>
      <c r="F6" s="23">
        <v>0</v>
      </c>
      <c r="G6" s="23">
        <v>0</v>
      </c>
      <c r="H6" s="23">
        <f aca="true" t="shared" si="1" ref="H6:H30">SUM(F6:G6)</f>
        <v>0</v>
      </c>
      <c r="I6" s="23">
        <f aca="true" t="shared" si="2" ref="I6:I30">SUM(H6,E6)</f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</row>
    <row r="7" spans="1:21" ht="20.25">
      <c r="A7" s="22" t="s">
        <v>17</v>
      </c>
      <c r="B7" s="23">
        <v>3</v>
      </c>
      <c r="C7" s="23">
        <v>4</v>
      </c>
      <c r="D7" s="23">
        <v>0</v>
      </c>
      <c r="E7" s="23">
        <f t="shared" si="0"/>
        <v>7</v>
      </c>
      <c r="F7" s="23">
        <v>5</v>
      </c>
      <c r="G7" s="23">
        <v>0</v>
      </c>
      <c r="H7" s="23">
        <f t="shared" si="1"/>
        <v>5</v>
      </c>
      <c r="I7" s="23">
        <f t="shared" si="2"/>
        <v>12</v>
      </c>
      <c r="J7" s="23">
        <v>0</v>
      </c>
      <c r="K7" s="23">
        <v>0</v>
      </c>
      <c r="L7" s="23">
        <v>5</v>
      </c>
      <c r="M7" s="23">
        <v>2</v>
      </c>
      <c r="N7" s="23">
        <v>0</v>
      </c>
      <c r="O7" s="23">
        <v>2</v>
      </c>
      <c r="P7" s="23">
        <v>3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</row>
    <row r="8" spans="1:21" ht="20.25">
      <c r="A8" s="22" t="s">
        <v>18</v>
      </c>
      <c r="B8" s="23">
        <v>0</v>
      </c>
      <c r="C8" s="23">
        <v>0</v>
      </c>
      <c r="D8" s="23">
        <v>0</v>
      </c>
      <c r="E8" s="23">
        <f t="shared" si="0"/>
        <v>0</v>
      </c>
      <c r="F8" s="23">
        <v>3</v>
      </c>
      <c r="G8" s="23">
        <v>0</v>
      </c>
      <c r="H8" s="23">
        <f t="shared" si="1"/>
        <v>3</v>
      </c>
      <c r="I8" s="23">
        <f t="shared" si="2"/>
        <v>3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</v>
      </c>
      <c r="R8" s="23">
        <v>0</v>
      </c>
      <c r="S8" s="23">
        <v>0</v>
      </c>
      <c r="T8" s="23">
        <v>0</v>
      </c>
      <c r="U8" s="23">
        <v>0</v>
      </c>
    </row>
    <row r="9" spans="1:21" ht="20.25">
      <c r="A9" s="22" t="s">
        <v>19</v>
      </c>
      <c r="B9" s="23">
        <v>2</v>
      </c>
      <c r="C9" s="23">
        <v>0</v>
      </c>
      <c r="D9" s="23">
        <v>0</v>
      </c>
      <c r="E9" s="23">
        <f t="shared" si="0"/>
        <v>2</v>
      </c>
      <c r="F9" s="23">
        <v>8</v>
      </c>
      <c r="G9" s="23">
        <v>0</v>
      </c>
      <c r="H9" s="23">
        <f t="shared" si="1"/>
        <v>8</v>
      </c>
      <c r="I9" s="23">
        <f t="shared" si="2"/>
        <v>10</v>
      </c>
      <c r="J9" s="23">
        <v>0</v>
      </c>
      <c r="K9" s="23">
        <v>0</v>
      </c>
      <c r="L9" s="23">
        <v>4</v>
      </c>
      <c r="M9" s="23">
        <v>1</v>
      </c>
      <c r="N9" s="23">
        <v>1</v>
      </c>
      <c r="O9" s="23">
        <v>2</v>
      </c>
      <c r="P9" s="23">
        <v>0</v>
      </c>
      <c r="Q9" s="23">
        <v>2</v>
      </c>
      <c r="R9" s="23">
        <v>0</v>
      </c>
      <c r="S9" s="23">
        <v>0</v>
      </c>
      <c r="T9" s="23">
        <v>0</v>
      </c>
      <c r="U9" s="23">
        <v>0</v>
      </c>
    </row>
    <row r="10" spans="1:21" ht="20.25">
      <c r="A10" s="22" t="s">
        <v>20</v>
      </c>
      <c r="B10" s="23">
        <v>5</v>
      </c>
      <c r="C10" s="23">
        <v>0</v>
      </c>
      <c r="D10" s="23">
        <v>3</v>
      </c>
      <c r="E10" s="23">
        <f t="shared" si="0"/>
        <v>8</v>
      </c>
      <c r="F10" s="23">
        <v>10</v>
      </c>
      <c r="G10" s="23">
        <v>0</v>
      </c>
      <c r="H10" s="23">
        <f t="shared" si="1"/>
        <v>10</v>
      </c>
      <c r="I10" s="23">
        <f t="shared" si="2"/>
        <v>18</v>
      </c>
      <c r="J10" s="23">
        <v>0</v>
      </c>
      <c r="K10" s="23">
        <v>2</v>
      </c>
      <c r="L10" s="23">
        <v>7</v>
      </c>
      <c r="M10" s="23">
        <v>1</v>
      </c>
      <c r="N10" s="23">
        <v>1</v>
      </c>
      <c r="O10" s="23">
        <v>3</v>
      </c>
      <c r="P10" s="23">
        <v>3</v>
      </c>
      <c r="Q10" s="23">
        <v>1</v>
      </c>
      <c r="R10" s="23">
        <v>0</v>
      </c>
      <c r="S10" s="23">
        <v>0</v>
      </c>
      <c r="T10" s="23">
        <v>0</v>
      </c>
      <c r="U10" s="23">
        <v>0</v>
      </c>
    </row>
    <row r="11" spans="1:21" ht="20.25">
      <c r="A11" s="22" t="s">
        <v>21</v>
      </c>
      <c r="B11" s="23">
        <v>3</v>
      </c>
      <c r="C11" s="23">
        <v>1</v>
      </c>
      <c r="D11" s="23">
        <v>0</v>
      </c>
      <c r="E11" s="23">
        <f t="shared" si="0"/>
        <v>4</v>
      </c>
      <c r="F11" s="23">
        <v>9</v>
      </c>
      <c r="G11" s="23">
        <v>0</v>
      </c>
      <c r="H11" s="23">
        <f t="shared" si="1"/>
        <v>9</v>
      </c>
      <c r="I11" s="23">
        <f t="shared" si="2"/>
        <v>13</v>
      </c>
      <c r="J11" s="23">
        <v>0</v>
      </c>
      <c r="K11" s="23">
        <v>0</v>
      </c>
      <c r="L11" s="23">
        <v>4</v>
      </c>
      <c r="M11" s="23">
        <v>4</v>
      </c>
      <c r="N11" s="23">
        <v>0</v>
      </c>
      <c r="O11" s="23">
        <v>1</v>
      </c>
      <c r="P11" s="23">
        <v>1</v>
      </c>
      <c r="Q11" s="23">
        <v>3</v>
      </c>
      <c r="R11" s="23">
        <v>0</v>
      </c>
      <c r="S11" s="23">
        <v>0</v>
      </c>
      <c r="T11" s="23">
        <v>0</v>
      </c>
      <c r="U11" s="23">
        <v>0</v>
      </c>
    </row>
    <row r="12" spans="1:21" ht="20.25">
      <c r="A12" s="22" t="s">
        <v>22</v>
      </c>
      <c r="B12" s="23">
        <v>9</v>
      </c>
      <c r="C12" s="23">
        <v>0</v>
      </c>
      <c r="D12" s="23">
        <v>0</v>
      </c>
      <c r="E12" s="23">
        <f t="shared" si="0"/>
        <v>9</v>
      </c>
      <c r="F12" s="23">
        <v>16</v>
      </c>
      <c r="G12" s="23">
        <v>0</v>
      </c>
      <c r="H12" s="23">
        <f t="shared" si="1"/>
        <v>16</v>
      </c>
      <c r="I12" s="23">
        <f t="shared" si="2"/>
        <v>25</v>
      </c>
      <c r="J12" s="23">
        <v>0</v>
      </c>
      <c r="K12" s="23">
        <v>0</v>
      </c>
      <c r="L12" s="23">
        <v>5</v>
      </c>
      <c r="M12" s="23">
        <v>4</v>
      </c>
      <c r="N12" s="23">
        <v>1</v>
      </c>
      <c r="O12" s="23">
        <v>5</v>
      </c>
      <c r="P12" s="23">
        <v>5</v>
      </c>
      <c r="Q12" s="23">
        <v>4</v>
      </c>
      <c r="R12" s="23">
        <v>0</v>
      </c>
      <c r="S12" s="23">
        <v>1</v>
      </c>
      <c r="T12" s="23">
        <v>0</v>
      </c>
      <c r="U12" s="23">
        <v>0</v>
      </c>
    </row>
    <row r="13" spans="1:21" ht="20.25">
      <c r="A13" s="22" t="s">
        <v>23</v>
      </c>
      <c r="B13" s="23">
        <v>9</v>
      </c>
      <c r="C13" s="23">
        <v>1</v>
      </c>
      <c r="D13" s="23">
        <v>0</v>
      </c>
      <c r="E13" s="23">
        <f t="shared" si="0"/>
        <v>10</v>
      </c>
      <c r="F13" s="23">
        <v>12</v>
      </c>
      <c r="G13" s="23">
        <v>8</v>
      </c>
      <c r="H13" s="23">
        <f t="shared" si="1"/>
        <v>20</v>
      </c>
      <c r="I13" s="23">
        <f t="shared" si="2"/>
        <v>30</v>
      </c>
      <c r="J13" s="23">
        <v>0</v>
      </c>
      <c r="K13" s="23">
        <v>0</v>
      </c>
      <c r="L13" s="23">
        <v>8</v>
      </c>
      <c r="M13" s="23">
        <v>15</v>
      </c>
      <c r="N13" s="23">
        <v>0</v>
      </c>
      <c r="O13" s="23">
        <v>2</v>
      </c>
      <c r="P13" s="23">
        <v>0</v>
      </c>
      <c r="Q13" s="23">
        <v>4</v>
      </c>
      <c r="R13" s="23">
        <v>1</v>
      </c>
      <c r="S13" s="23">
        <v>0</v>
      </c>
      <c r="T13" s="23">
        <v>0</v>
      </c>
      <c r="U13" s="23">
        <v>0</v>
      </c>
    </row>
    <row r="14" spans="1:21" ht="20.25">
      <c r="A14" s="22" t="s">
        <v>24</v>
      </c>
      <c r="B14" s="23">
        <v>1</v>
      </c>
      <c r="C14" s="23">
        <v>0</v>
      </c>
      <c r="D14" s="23">
        <v>0</v>
      </c>
      <c r="E14" s="23">
        <f t="shared" si="0"/>
        <v>1</v>
      </c>
      <c r="F14" s="23">
        <v>7</v>
      </c>
      <c r="G14" s="23">
        <v>0</v>
      </c>
      <c r="H14" s="23">
        <f t="shared" si="1"/>
        <v>7</v>
      </c>
      <c r="I14" s="23">
        <f t="shared" si="2"/>
        <v>8</v>
      </c>
      <c r="J14" s="23">
        <v>0</v>
      </c>
      <c r="K14" s="23">
        <v>0</v>
      </c>
      <c r="L14" s="23">
        <v>3</v>
      </c>
      <c r="M14" s="23">
        <v>0</v>
      </c>
      <c r="N14" s="23">
        <v>1</v>
      </c>
      <c r="O14" s="23">
        <v>0</v>
      </c>
      <c r="P14" s="23">
        <v>3</v>
      </c>
      <c r="Q14" s="23">
        <v>1</v>
      </c>
      <c r="R14" s="23">
        <v>0</v>
      </c>
      <c r="S14" s="23">
        <v>0</v>
      </c>
      <c r="T14" s="23">
        <v>0</v>
      </c>
      <c r="U14" s="23">
        <v>0</v>
      </c>
    </row>
    <row r="15" spans="1:21" ht="20.25">
      <c r="A15" s="22" t="s">
        <v>25</v>
      </c>
      <c r="B15" s="23">
        <v>1</v>
      </c>
      <c r="C15" s="23">
        <v>1</v>
      </c>
      <c r="D15" s="23">
        <v>1</v>
      </c>
      <c r="E15" s="23">
        <f t="shared" si="0"/>
        <v>3</v>
      </c>
      <c r="F15" s="23">
        <v>8</v>
      </c>
      <c r="G15" s="23">
        <v>1</v>
      </c>
      <c r="H15" s="23">
        <f t="shared" si="1"/>
        <v>9</v>
      </c>
      <c r="I15" s="23">
        <f t="shared" si="2"/>
        <v>12</v>
      </c>
      <c r="J15" s="23">
        <v>0</v>
      </c>
      <c r="K15" s="23">
        <v>0</v>
      </c>
      <c r="L15" s="23">
        <v>4</v>
      </c>
      <c r="M15" s="23">
        <v>0</v>
      </c>
      <c r="N15" s="23">
        <v>4</v>
      </c>
      <c r="O15" s="23">
        <v>1</v>
      </c>
      <c r="P15" s="23">
        <v>3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0.25">
      <c r="A16" s="22" t="s">
        <v>26</v>
      </c>
      <c r="B16" s="23">
        <v>3</v>
      </c>
      <c r="C16" s="23">
        <v>1</v>
      </c>
      <c r="D16" s="23">
        <v>0</v>
      </c>
      <c r="E16" s="23">
        <f t="shared" si="0"/>
        <v>4</v>
      </c>
      <c r="F16" s="23">
        <v>11</v>
      </c>
      <c r="G16" s="23">
        <v>0</v>
      </c>
      <c r="H16" s="23">
        <f t="shared" si="1"/>
        <v>11</v>
      </c>
      <c r="I16" s="23">
        <f t="shared" si="2"/>
        <v>15</v>
      </c>
      <c r="J16" s="23">
        <v>0</v>
      </c>
      <c r="K16" s="23">
        <v>0</v>
      </c>
      <c r="L16" s="23">
        <v>8</v>
      </c>
      <c r="M16" s="23">
        <v>1</v>
      </c>
      <c r="N16" s="23">
        <v>0</v>
      </c>
      <c r="O16" s="23">
        <v>1</v>
      </c>
      <c r="P16" s="23">
        <v>2</v>
      </c>
      <c r="Q16" s="23">
        <v>1</v>
      </c>
      <c r="R16" s="23">
        <v>1</v>
      </c>
      <c r="S16" s="23">
        <v>1</v>
      </c>
      <c r="T16" s="23">
        <v>0</v>
      </c>
      <c r="U16" s="23">
        <v>0</v>
      </c>
    </row>
    <row r="17" spans="1:21" ht="20.25">
      <c r="A17" s="22" t="s">
        <v>27</v>
      </c>
      <c r="B17" s="23">
        <v>0</v>
      </c>
      <c r="C17" s="23">
        <v>0</v>
      </c>
      <c r="D17" s="23">
        <v>0</v>
      </c>
      <c r="E17" s="23">
        <f t="shared" si="0"/>
        <v>0</v>
      </c>
      <c r="F17" s="23">
        <v>4</v>
      </c>
      <c r="G17" s="23">
        <v>0</v>
      </c>
      <c r="H17" s="23">
        <f t="shared" si="1"/>
        <v>4</v>
      </c>
      <c r="I17" s="23">
        <f t="shared" si="2"/>
        <v>4</v>
      </c>
      <c r="J17" s="23">
        <v>0</v>
      </c>
      <c r="K17" s="23">
        <v>0</v>
      </c>
      <c r="L17" s="23">
        <v>1</v>
      </c>
      <c r="M17" s="23">
        <v>1</v>
      </c>
      <c r="N17" s="23">
        <v>0</v>
      </c>
      <c r="O17" s="23">
        <v>1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</v>
      </c>
    </row>
    <row r="18" spans="1:21" ht="20.25">
      <c r="A18" s="22" t="s">
        <v>28</v>
      </c>
      <c r="B18" s="23">
        <v>1</v>
      </c>
      <c r="C18" s="23">
        <v>0</v>
      </c>
      <c r="D18" s="23">
        <v>0</v>
      </c>
      <c r="E18" s="23">
        <f t="shared" si="0"/>
        <v>1</v>
      </c>
      <c r="F18" s="23">
        <v>8</v>
      </c>
      <c r="G18" s="23">
        <v>0</v>
      </c>
      <c r="H18" s="23">
        <f t="shared" si="1"/>
        <v>8</v>
      </c>
      <c r="I18" s="23">
        <f t="shared" si="2"/>
        <v>9</v>
      </c>
      <c r="J18" s="23">
        <v>0</v>
      </c>
      <c r="K18" s="23">
        <v>0</v>
      </c>
      <c r="L18" s="23">
        <v>3</v>
      </c>
      <c r="M18" s="23">
        <v>1</v>
      </c>
      <c r="N18" s="23">
        <v>0</v>
      </c>
      <c r="O18" s="23">
        <v>1</v>
      </c>
      <c r="P18" s="23">
        <v>3</v>
      </c>
      <c r="Q18" s="23">
        <v>1</v>
      </c>
      <c r="R18" s="23">
        <v>0</v>
      </c>
      <c r="S18" s="23">
        <v>0</v>
      </c>
      <c r="T18" s="23">
        <v>0</v>
      </c>
      <c r="U18" s="23">
        <v>0</v>
      </c>
    </row>
    <row r="19" spans="1:21" ht="20.25">
      <c r="A19" s="22" t="s">
        <v>29</v>
      </c>
      <c r="B19" s="23">
        <v>0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0</v>
      </c>
      <c r="H19" s="23">
        <f t="shared" si="1"/>
        <v>0</v>
      </c>
      <c r="I19" s="23">
        <f t="shared" si="2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0.25">
      <c r="A20" s="22" t="s">
        <v>30</v>
      </c>
      <c r="B20" s="23">
        <v>7</v>
      </c>
      <c r="C20" s="23">
        <v>2</v>
      </c>
      <c r="D20" s="23">
        <v>0</v>
      </c>
      <c r="E20" s="23">
        <f t="shared" si="0"/>
        <v>9</v>
      </c>
      <c r="F20" s="23">
        <v>11</v>
      </c>
      <c r="G20" s="23">
        <v>0</v>
      </c>
      <c r="H20" s="23">
        <f t="shared" si="1"/>
        <v>11</v>
      </c>
      <c r="I20" s="23">
        <f t="shared" si="2"/>
        <v>20</v>
      </c>
      <c r="J20" s="23">
        <v>0</v>
      </c>
      <c r="K20" s="23">
        <v>0</v>
      </c>
      <c r="L20" s="23">
        <v>8</v>
      </c>
      <c r="M20" s="23">
        <v>4</v>
      </c>
      <c r="N20" s="23">
        <v>3</v>
      </c>
      <c r="O20" s="23">
        <v>4</v>
      </c>
      <c r="P20" s="23">
        <v>1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0.25">
      <c r="A21" s="22" t="s">
        <v>31</v>
      </c>
      <c r="B21" s="23">
        <v>0</v>
      </c>
      <c r="C21" s="23">
        <v>0</v>
      </c>
      <c r="D21" s="23">
        <v>0</v>
      </c>
      <c r="E21" s="23">
        <f t="shared" si="0"/>
        <v>0</v>
      </c>
      <c r="F21" s="23">
        <v>6</v>
      </c>
      <c r="G21" s="23">
        <v>0</v>
      </c>
      <c r="H21" s="23">
        <f t="shared" si="1"/>
        <v>6</v>
      </c>
      <c r="I21" s="23">
        <f t="shared" si="2"/>
        <v>6</v>
      </c>
      <c r="J21" s="23">
        <v>0</v>
      </c>
      <c r="K21" s="23">
        <v>0</v>
      </c>
      <c r="L21" s="23">
        <v>1</v>
      </c>
      <c r="M21" s="23">
        <v>0</v>
      </c>
      <c r="N21" s="23">
        <v>0</v>
      </c>
      <c r="O21" s="23">
        <v>0</v>
      </c>
      <c r="P21" s="23">
        <v>2</v>
      </c>
      <c r="Q21" s="23">
        <v>1</v>
      </c>
      <c r="R21" s="23">
        <v>2</v>
      </c>
      <c r="S21" s="23">
        <v>0</v>
      </c>
      <c r="T21" s="23">
        <v>0</v>
      </c>
      <c r="U21" s="23">
        <v>0</v>
      </c>
    </row>
    <row r="22" spans="1:21" ht="20.25">
      <c r="A22" s="22" t="s">
        <v>32</v>
      </c>
      <c r="B22" s="23">
        <v>0</v>
      </c>
      <c r="C22" s="23">
        <v>0</v>
      </c>
      <c r="D22" s="23">
        <v>0</v>
      </c>
      <c r="E22" s="23">
        <f t="shared" si="0"/>
        <v>0</v>
      </c>
      <c r="F22" s="23">
        <v>0</v>
      </c>
      <c r="G22" s="23">
        <v>0</v>
      </c>
      <c r="H22" s="23">
        <f t="shared" si="1"/>
        <v>0</v>
      </c>
      <c r="I22" s="23">
        <f t="shared" si="2"/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ht="20.25">
      <c r="A23" s="22" t="s">
        <v>33</v>
      </c>
      <c r="B23" s="23">
        <v>0</v>
      </c>
      <c r="C23" s="23">
        <v>0</v>
      </c>
      <c r="D23" s="23">
        <v>0</v>
      </c>
      <c r="E23" s="23">
        <f t="shared" si="0"/>
        <v>0</v>
      </c>
      <c r="F23" s="23">
        <v>0</v>
      </c>
      <c r="G23" s="23">
        <v>0</v>
      </c>
      <c r="H23" s="23">
        <f t="shared" si="1"/>
        <v>0</v>
      </c>
      <c r="I23" s="23">
        <f t="shared" si="2"/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spans="1:21" ht="20.25">
      <c r="A24" s="22" t="s">
        <v>34</v>
      </c>
      <c r="B24" s="23">
        <v>0</v>
      </c>
      <c r="C24" s="23">
        <v>0</v>
      </c>
      <c r="D24" s="23">
        <v>0</v>
      </c>
      <c r="E24" s="23">
        <f t="shared" si="0"/>
        <v>0</v>
      </c>
      <c r="F24" s="23">
        <v>0</v>
      </c>
      <c r="G24" s="23">
        <v>0</v>
      </c>
      <c r="H24" s="23">
        <f t="shared" si="1"/>
        <v>0</v>
      </c>
      <c r="I24" s="23">
        <f t="shared" si="2"/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</row>
    <row r="25" spans="1:21" ht="20.25">
      <c r="A25" s="22" t="s">
        <v>35</v>
      </c>
      <c r="B25" s="23">
        <v>0</v>
      </c>
      <c r="C25" s="23">
        <v>0</v>
      </c>
      <c r="D25" s="23">
        <v>0</v>
      </c>
      <c r="E25" s="23">
        <f t="shared" si="0"/>
        <v>0</v>
      </c>
      <c r="F25" s="23">
        <v>0</v>
      </c>
      <c r="G25" s="23">
        <v>0</v>
      </c>
      <c r="H25" s="23">
        <f t="shared" si="1"/>
        <v>0</v>
      </c>
      <c r="I25" s="23">
        <f t="shared" si="2"/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</row>
    <row r="26" spans="1:21" ht="20.25">
      <c r="A26" s="22" t="s">
        <v>36</v>
      </c>
      <c r="B26" s="23">
        <v>0</v>
      </c>
      <c r="C26" s="23">
        <v>0</v>
      </c>
      <c r="D26" s="23">
        <v>0</v>
      </c>
      <c r="E26" s="23">
        <f t="shared" si="0"/>
        <v>0</v>
      </c>
      <c r="F26" s="23">
        <v>0</v>
      </c>
      <c r="G26" s="23">
        <v>0</v>
      </c>
      <c r="H26" s="23">
        <f t="shared" si="1"/>
        <v>0</v>
      </c>
      <c r="I26" s="23">
        <f t="shared" si="2"/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1:21" ht="20.25">
      <c r="A27" s="22" t="s">
        <v>37</v>
      </c>
      <c r="B27" s="23">
        <v>0</v>
      </c>
      <c r="C27" s="23">
        <v>1</v>
      </c>
      <c r="D27" s="23">
        <v>0</v>
      </c>
      <c r="E27" s="23">
        <f t="shared" si="0"/>
        <v>1</v>
      </c>
      <c r="F27" s="23">
        <v>4</v>
      </c>
      <c r="G27" s="23">
        <v>0</v>
      </c>
      <c r="H27" s="23">
        <f t="shared" si="1"/>
        <v>4</v>
      </c>
      <c r="I27" s="23">
        <f t="shared" si="2"/>
        <v>5</v>
      </c>
      <c r="J27" s="23">
        <v>0</v>
      </c>
      <c r="K27" s="23">
        <v>0</v>
      </c>
      <c r="L27" s="23">
        <v>2</v>
      </c>
      <c r="M27" s="23">
        <v>0</v>
      </c>
      <c r="N27" s="23">
        <v>3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1:21" ht="20.25">
      <c r="A28" s="22" t="s">
        <v>38</v>
      </c>
      <c r="B28" s="23">
        <v>0</v>
      </c>
      <c r="C28" s="23">
        <v>0</v>
      </c>
      <c r="D28" s="23">
        <v>0</v>
      </c>
      <c r="E28" s="23">
        <f t="shared" si="0"/>
        <v>0</v>
      </c>
      <c r="F28" s="23">
        <v>0</v>
      </c>
      <c r="G28" s="23">
        <v>0</v>
      </c>
      <c r="H28" s="23">
        <f t="shared" si="1"/>
        <v>0</v>
      </c>
      <c r="I28" s="23">
        <f t="shared" si="2"/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1:21" ht="20.25">
      <c r="A29" s="22" t="s">
        <v>39</v>
      </c>
      <c r="B29" s="23">
        <v>0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  <c r="I29" s="23">
        <f t="shared" si="2"/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</row>
    <row r="30" spans="1:21" ht="20.25">
      <c r="A30" s="22" t="s">
        <v>40</v>
      </c>
      <c r="B30" s="23">
        <v>0</v>
      </c>
      <c r="C30" s="23">
        <v>0</v>
      </c>
      <c r="D30" s="23">
        <v>0</v>
      </c>
      <c r="E30" s="23">
        <f t="shared" si="0"/>
        <v>0</v>
      </c>
      <c r="F30" s="23">
        <v>0</v>
      </c>
      <c r="G30" s="23">
        <v>0</v>
      </c>
      <c r="H30" s="23">
        <f t="shared" si="1"/>
        <v>0</v>
      </c>
      <c r="I30" s="23">
        <f t="shared" si="2"/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</row>
    <row r="31" spans="1:21" ht="2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21">
      <c r="A32" s="20" t="s">
        <v>41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0.25">
      <c r="A33" s="22" t="s">
        <v>42</v>
      </c>
      <c r="B33" s="23">
        <v>6</v>
      </c>
      <c r="C33" s="23">
        <v>4</v>
      </c>
      <c r="D33" s="23">
        <v>0</v>
      </c>
      <c r="E33" s="23">
        <f aca="true" t="shared" si="3" ref="E33:E41">SUM(B33:D33)</f>
        <v>10</v>
      </c>
      <c r="F33" s="23">
        <v>8</v>
      </c>
      <c r="G33" s="23">
        <v>0</v>
      </c>
      <c r="H33" s="23">
        <f aca="true" t="shared" si="4" ref="H33:H41">SUM(F33:G33)</f>
        <v>8</v>
      </c>
      <c r="I33" s="23">
        <f aca="true" t="shared" si="5" ref="I33:I41">SUM(H33,E33)</f>
        <v>18</v>
      </c>
      <c r="J33" s="23">
        <v>0</v>
      </c>
      <c r="K33" s="23">
        <v>1</v>
      </c>
      <c r="L33" s="23">
        <v>5</v>
      </c>
      <c r="M33" s="23">
        <v>3</v>
      </c>
      <c r="N33" s="23">
        <v>2</v>
      </c>
      <c r="O33" s="23">
        <v>4</v>
      </c>
      <c r="P33" s="23">
        <v>1</v>
      </c>
      <c r="Q33" s="23">
        <v>2</v>
      </c>
      <c r="R33" s="23">
        <v>0</v>
      </c>
      <c r="S33" s="23">
        <v>0</v>
      </c>
      <c r="T33" s="23">
        <v>0</v>
      </c>
      <c r="U33" s="23">
        <v>0</v>
      </c>
    </row>
    <row r="34" spans="1:21" ht="20.25">
      <c r="A34" s="22" t="s">
        <v>43</v>
      </c>
      <c r="B34" s="23">
        <v>3</v>
      </c>
      <c r="C34" s="23">
        <v>0</v>
      </c>
      <c r="D34" s="23">
        <v>0</v>
      </c>
      <c r="E34" s="23">
        <f t="shared" si="3"/>
        <v>3</v>
      </c>
      <c r="F34" s="23">
        <v>5</v>
      </c>
      <c r="G34" s="23">
        <v>0</v>
      </c>
      <c r="H34" s="23">
        <f t="shared" si="4"/>
        <v>5</v>
      </c>
      <c r="I34" s="23">
        <f t="shared" si="5"/>
        <v>8</v>
      </c>
      <c r="J34" s="23">
        <v>0</v>
      </c>
      <c r="K34" s="23">
        <v>1</v>
      </c>
      <c r="L34" s="23">
        <v>4</v>
      </c>
      <c r="M34" s="23">
        <v>1</v>
      </c>
      <c r="N34" s="23">
        <v>2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1:21" ht="20.25">
      <c r="A35" s="22" t="s">
        <v>44</v>
      </c>
      <c r="B35" s="23">
        <v>0</v>
      </c>
      <c r="C35" s="23">
        <v>0</v>
      </c>
      <c r="D35" s="23">
        <v>0</v>
      </c>
      <c r="E35" s="23">
        <f t="shared" si="3"/>
        <v>0</v>
      </c>
      <c r="F35" s="23">
        <v>6</v>
      </c>
      <c r="G35" s="23">
        <v>0</v>
      </c>
      <c r="H35" s="23">
        <f t="shared" si="4"/>
        <v>6</v>
      </c>
      <c r="I35" s="23">
        <f t="shared" si="5"/>
        <v>6</v>
      </c>
      <c r="J35" s="23">
        <v>0</v>
      </c>
      <c r="K35" s="23">
        <v>0</v>
      </c>
      <c r="L35" s="23">
        <v>0</v>
      </c>
      <c r="M35" s="23">
        <v>1</v>
      </c>
      <c r="N35" s="23">
        <v>2</v>
      </c>
      <c r="O35" s="23">
        <v>0</v>
      </c>
      <c r="P35" s="23">
        <v>2</v>
      </c>
      <c r="Q35" s="23">
        <v>0</v>
      </c>
      <c r="R35" s="23">
        <v>0</v>
      </c>
      <c r="S35" s="23">
        <v>1</v>
      </c>
      <c r="T35" s="23">
        <v>0</v>
      </c>
      <c r="U35" s="23">
        <v>0</v>
      </c>
    </row>
    <row r="36" spans="1:21" ht="20.25">
      <c r="A36" s="22" t="s">
        <v>45</v>
      </c>
      <c r="B36" s="23">
        <v>2</v>
      </c>
      <c r="C36" s="23">
        <v>1</v>
      </c>
      <c r="D36" s="23">
        <v>0</v>
      </c>
      <c r="E36" s="23">
        <f t="shared" si="3"/>
        <v>3</v>
      </c>
      <c r="F36" s="23">
        <v>7</v>
      </c>
      <c r="G36" s="23">
        <v>0</v>
      </c>
      <c r="H36" s="23">
        <f t="shared" si="4"/>
        <v>7</v>
      </c>
      <c r="I36" s="23">
        <f t="shared" si="5"/>
        <v>10</v>
      </c>
      <c r="J36" s="23">
        <v>0</v>
      </c>
      <c r="K36" s="23">
        <v>1</v>
      </c>
      <c r="L36" s="23">
        <v>4</v>
      </c>
      <c r="M36" s="23">
        <v>1</v>
      </c>
      <c r="N36" s="23">
        <v>1</v>
      </c>
      <c r="O36" s="23">
        <v>2</v>
      </c>
      <c r="P36" s="23">
        <v>1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</row>
    <row r="37" spans="1:21" ht="20.25">
      <c r="A37" s="22" t="s">
        <v>46</v>
      </c>
      <c r="B37" s="23">
        <v>1</v>
      </c>
      <c r="C37" s="23">
        <v>0</v>
      </c>
      <c r="D37" s="23">
        <v>0</v>
      </c>
      <c r="E37" s="23">
        <f t="shared" si="3"/>
        <v>1</v>
      </c>
      <c r="F37" s="23">
        <v>0</v>
      </c>
      <c r="G37" s="23">
        <v>0</v>
      </c>
      <c r="H37" s="23">
        <f t="shared" si="4"/>
        <v>0</v>
      </c>
      <c r="I37" s="23">
        <f t="shared" si="5"/>
        <v>1</v>
      </c>
      <c r="J37" s="23">
        <v>0</v>
      </c>
      <c r="K37" s="23">
        <v>1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</row>
    <row r="38" spans="1:21" ht="20.25">
      <c r="A38" s="22" t="s">
        <v>47</v>
      </c>
      <c r="B38" s="23">
        <v>0</v>
      </c>
      <c r="C38" s="23">
        <v>0</v>
      </c>
      <c r="D38" s="23">
        <v>0</v>
      </c>
      <c r="E38" s="23">
        <f t="shared" si="3"/>
        <v>0</v>
      </c>
      <c r="F38" s="23">
        <v>0</v>
      </c>
      <c r="G38" s="23">
        <v>0</v>
      </c>
      <c r="H38" s="23">
        <f t="shared" si="4"/>
        <v>0</v>
      </c>
      <c r="I38" s="23">
        <f t="shared" si="5"/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</row>
    <row r="39" spans="1:21" ht="20.25">
      <c r="A39" s="22" t="s">
        <v>48</v>
      </c>
      <c r="B39" s="23">
        <v>0</v>
      </c>
      <c r="C39" s="23">
        <v>0</v>
      </c>
      <c r="D39" s="23">
        <v>0</v>
      </c>
      <c r="E39" s="23">
        <f t="shared" si="3"/>
        <v>0</v>
      </c>
      <c r="F39" s="23">
        <v>0</v>
      </c>
      <c r="G39" s="23">
        <v>0</v>
      </c>
      <c r="H39" s="23">
        <f t="shared" si="4"/>
        <v>0</v>
      </c>
      <c r="I39" s="23">
        <f t="shared" si="5"/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</row>
    <row r="40" spans="1:21" ht="20.25">
      <c r="A40" s="22" t="s">
        <v>49</v>
      </c>
      <c r="B40" s="23">
        <v>1</v>
      </c>
      <c r="C40" s="23">
        <v>1</v>
      </c>
      <c r="D40" s="23">
        <v>0</v>
      </c>
      <c r="E40" s="23">
        <f t="shared" si="3"/>
        <v>2</v>
      </c>
      <c r="F40" s="23">
        <v>1</v>
      </c>
      <c r="G40" s="23">
        <v>0</v>
      </c>
      <c r="H40" s="23">
        <f t="shared" si="4"/>
        <v>1</v>
      </c>
      <c r="I40" s="23">
        <f t="shared" si="5"/>
        <v>3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3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</row>
    <row r="41" spans="1:21" ht="20.25">
      <c r="A41" s="22" t="s">
        <v>50</v>
      </c>
      <c r="B41" s="23">
        <v>0</v>
      </c>
      <c r="C41" s="23">
        <v>0</v>
      </c>
      <c r="D41" s="23">
        <v>0</v>
      </c>
      <c r="E41" s="23">
        <f t="shared" si="3"/>
        <v>0</v>
      </c>
      <c r="F41" s="23">
        <v>2</v>
      </c>
      <c r="G41" s="23">
        <v>0</v>
      </c>
      <c r="H41" s="23">
        <f t="shared" si="4"/>
        <v>2</v>
      </c>
      <c r="I41" s="23">
        <f t="shared" si="5"/>
        <v>2</v>
      </c>
      <c r="J41" s="23">
        <v>0</v>
      </c>
      <c r="K41" s="23">
        <v>0</v>
      </c>
      <c r="L41" s="23">
        <v>0</v>
      </c>
      <c r="M41" s="23">
        <v>0</v>
      </c>
      <c r="N41" s="23">
        <v>1</v>
      </c>
      <c r="O41" s="23">
        <v>0</v>
      </c>
      <c r="P41" s="23">
        <v>1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1:21" ht="21">
      <c r="A42" s="20" t="s">
        <v>51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20.25">
      <c r="A43" s="22" t="s">
        <v>52</v>
      </c>
      <c r="B43" s="23">
        <v>1</v>
      </c>
      <c r="C43" s="23">
        <v>0</v>
      </c>
      <c r="D43" s="23">
        <v>0</v>
      </c>
      <c r="E43" s="23">
        <f>SUM(B43:D43)</f>
        <v>1</v>
      </c>
      <c r="F43" s="23">
        <v>21</v>
      </c>
      <c r="G43" s="23">
        <v>0</v>
      </c>
      <c r="H43" s="23">
        <f>SUM(F43:G43)</f>
        <v>21</v>
      </c>
      <c r="I43" s="23">
        <f>SUM(H43,E43)</f>
        <v>22</v>
      </c>
      <c r="J43" s="23">
        <v>0</v>
      </c>
      <c r="K43" s="23">
        <v>0</v>
      </c>
      <c r="L43" s="23">
        <v>9</v>
      </c>
      <c r="M43" s="23">
        <v>7</v>
      </c>
      <c r="N43" s="23">
        <v>1</v>
      </c>
      <c r="O43" s="23">
        <v>2</v>
      </c>
      <c r="P43" s="23">
        <v>3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</row>
    <row r="44" spans="1:21" ht="20.25">
      <c r="A44" s="24" t="s">
        <v>53</v>
      </c>
      <c r="B44" s="23">
        <v>0</v>
      </c>
      <c r="C44" s="23">
        <v>0</v>
      </c>
      <c r="D44" s="23">
        <v>0</v>
      </c>
      <c r="E44" s="23">
        <f>SUM(B44:D44)</f>
        <v>0</v>
      </c>
      <c r="F44" s="23">
        <v>14</v>
      </c>
      <c r="G44" s="23">
        <v>0</v>
      </c>
      <c r="H44" s="23">
        <f>SUM(F44:G44)</f>
        <v>14</v>
      </c>
      <c r="I44" s="23">
        <f>SUM(H44,E44)</f>
        <v>14</v>
      </c>
      <c r="J44" s="23">
        <v>0</v>
      </c>
      <c r="K44" s="23">
        <v>1</v>
      </c>
      <c r="L44" s="23">
        <v>1</v>
      </c>
      <c r="M44" s="23">
        <v>3</v>
      </c>
      <c r="N44" s="23">
        <v>3</v>
      </c>
      <c r="O44" s="23">
        <v>2</v>
      </c>
      <c r="P44" s="23">
        <v>2</v>
      </c>
      <c r="Q44" s="23">
        <v>2</v>
      </c>
      <c r="R44" s="23">
        <v>0</v>
      </c>
      <c r="S44" s="23">
        <v>0</v>
      </c>
      <c r="T44" s="23">
        <v>0</v>
      </c>
      <c r="U44" s="23">
        <v>0</v>
      </c>
    </row>
    <row r="45" spans="1:21" ht="20.25">
      <c r="A45" s="22" t="s">
        <v>54</v>
      </c>
      <c r="B45" s="23">
        <v>0</v>
      </c>
      <c r="C45" s="23">
        <v>0</v>
      </c>
      <c r="D45" s="23">
        <v>0</v>
      </c>
      <c r="E45" s="23">
        <f>SUM(B45:D45)</f>
        <v>0</v>
      </c>
      <c r="F45" s="23">
        <v>7</v>
      </c>
      <c r="G45" s="23">
        <v>0</v>
      </c>
      <c r="H45" s="23">
        <f>SUM(F45:G45)</f>
        <v>7</v>
      </c>
      <c r="I45" s="23">
        <f>SUM(H45,E45)</f>
        <v>7</v>
      </c>
      <c r="J45" s="23">
        <v>0</v>
      </c>
      <c r="K45" s="23">
        <v>0</v>
      </c>
      <c r="L45" s="23">
        <v>1</v>
      </c>
      <c r="M45" s="23">
        <v>2</v>
      </c>
      <c r="N45" s="23">
        <v>0</v>
      </c>
      <c r="O45" s="23">
        <v>0</v>
      </c>
      <c r="P45" s="23">
        <v>3</v>
      </c>
      <c r="Q45" s="23">
        <v>1</v>
      </c>
      <c r="R45" s="23">
        <v>0</v>
      </c>
      <c r="S45" s="23">
        <v>0</v>
      </c>
      <c r="T45" s="23">
        <v>0</v>
      </c>
      <c r="U45" s="23">
        <v>0</v>
      </c>
    </row>
    <row r="46" spans="1:21" ht="20.2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21">
      <c r="A47" s="20" t="s">
        <v>55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20.25">
      <c r="A48" s="22" t="s">
        <v>56</v>
      </c>
      <c r="B48" s="25">
        <v>0</v>
      </c>
      <c r="C48" s="23">
        <v>0</v>
      </c>
      <c r="D48" s="23">
        <v>0</v>
      </c>
      <c r="E48" s="23">
        <f aca="true" t="shared" si="6" ref="E48:E53">SUM(B48:D48)</f>
        <v>0</v>
      </c>
      <c r="F48" s="23">
        <v>4</v>
      </c>
      <c r="G48" s="23">
        <v>0</v>
      </c>
      <c r="H48" s="23">
        <f aca="true" t="shared" si="7" ref="H48:H53">SUM(F48:G48)</f>
        <v>4</v>
      </c>
      <c r="I48" s="23">
        <f aca="true" t="shared" si="8" ref="I48:I53">SUM(H48,E48)</f>
        <v>4</v>
      </c>
      <c r="J48" s="23">
        <v>0</v>
      </c>
      <c r="K48" s="23">
        <v>0</v>
      </c>
      <c r="L48" s="23">
        <v>0</v>
      </c>
      <c r="M48" s="23">
        <v>2</v>
      </c>
      <c r="N48" s="23">
        <v>1</v>
      </c>
      <c r="O48" s="23">
        <v>0</v>
      </c>
      <c r="P48" s="23">
        <v>1</v>
      </c>
      <c r="Q48" s="23">
        <v>0</v>
      </c>
      <c r="R48" s="23">
        <v>0</v>
      </c>
      <c r="S48" s="26">
        <v>0</v>
      </c>
      <c r="T48" s="26">
        <v>0</v>
      </c>
      <c r="U48" s="26">
        <v>0</v>
      </c>
    </row>
    <row r="49" spans="1:21" ht="20.25">
      <c r="A49" s="22" t="s">
        <v>57</v>
      </c>
      <c r="B49" s="25">
        <v>0</v>
      </c>
      <c r="C49" s="23">
        <v>1</v>
      </c>
      <c r="D49" s="23">
        <v>0</v>
      </c>
      <c r="E49" s="23">
        <f t="shared" si="6"/>
        <v>1</v>
      </c>
      <c r="F49" s="23">
        <v>2</v>
      </c>
      <c r="G49" s="23">
        <v>0</v>
      </c>
      <c r="H49" s="23">
        <f t="shared" si="7"/>
        <v>2</v>
      </c>
      <c r="I49" s="23">
        <f t="shared" si="8"/>
        <v>3</v>
      </c>
      <c r="J49" s="23">
        <v>0</v>
      </c>
      <c r="K49" s="23">
        <v>0</v>
      </c>
      <c r="L49" s="23">
        <v>1</v>
      </c>
      <c r="M49" s="23">
        <v>0</v>
      </c>
      <c r="N49" s="23">
        <v>0</v>
      </c>
      <c r="O49" s="23">
        <v>1</v>
      </c>
      <c r="P49" s="23">
        <v>0</v>
      </c>
      <c r="Q49" s="23">
        <v>1</v>
      </c>
      <c r="R49" s="23">
        <v>0</v>
      </c>
      <c r="S49" s="26">
        <v>0</v>
      </c>
      <c r="T49" s="26">
        <v>0</v>
      </c>
      <c r="U49" s="26">
        <v>0</v>
      </c>
    </row>
    <row r="50" spans="1:21" ht="20.25">
      <c r="A50" s="22" t="s">
        <v>58</v>
      </c>
      <c r="B50" s="25">
        <v>0</v>
      </c>
      <c r="C50" s="23">
        <v>0</v>
      </c>
      <c r="D50" s="23">
        <v>0</v>
      </c>
      <c r="E50" s="23">
        <f t="shared" si="6"/>
        <v>0</v>
      </c>
      <c r="F50" s="23">
        <v>4</v>
      </c>
      <c r="G50" s="23">
        <v>0</v>
      </c>
      <c r="H50" s="23">
        <f t="shared" si="7"/>
        <v>4</v>
      </c>
      <c r="I50" s="23">
        <f t="shared" si="8"/>
        <v>4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2</v>
      </c>
      <c r="P50" s="23">
        <v>1</v>
      </c>
      <c r="Q50" s="23">
        <v>1</v>
      </c>
      <c r="R50" s="23">
        <v>0</v>
      </c>
      <c r="S50" s="26">
        <v>0</v>
      </c>
      <c r="T50" s="26">
        <v>0</v>
      </c>
      <c r="U50" s="26">
        <v>0</v>
      </c>
    </row>
    <row r="51" spans="1:21" ht="20.25">
      <c r="A51" s="22" t="s">
        <v>59</v>
      </c>
      <c r="B51" s="25">
        <v>0</v>
      </c>
      <c r="C51" s="23">
        <v>0</v>
      </c>
      <c r="D51" s="23">
        <v>0</v>
      </c>
      <c r="E51" s="23">
        <f t="shared" si="6"/>
        <v>0</v>
      </c>
      <c r="F51" s="23">
        <v>0</v>
      </c>
      <c r="G51" s="23">
        <v>0</v>
      </c>
      <c r="H51" s="23">
        <f t="shared" si="7"/>
        <v>0</v>
      </c>
      <c r="I51" s="23">
        <f t="shared" si="8"/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6">
        <v>0</v>
      </c>
      <c r="T51" s="26">
        <v>0</v>
      </c>
      <c r="U51" s="26">
        <v>0</v>
      </c>
    </row>
    <row r="52" spans="1:21" ht="20.25">
      <c r="A52" s="22" t="s">
        <v>60</v>
      </c>
      <c r="B52" s="25">
        <v>0</v>
      </c>
      <c r="C52" s="23">
        <v>0</v>
      </c>
      <c r="D52" s="23">
        <v>0</v>
      </c>
      <c r="E52" s="23">
        <f t="shared" si="6"/>
        <v>0</v>
      </c>
      <c r="F52" s="23">
        <v>0</v>
      </c>
      <c r="G52" s="23">
        <v>0</v>
      </c>
      <c r="H52" s="23">
        <f t="shared" si="7"/>
        <v>0</v>
      </c>
      <c r="I52" s="23">
        <f t="shared" si="8"/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6">
        <v>0</v>
      </c>
      <c r="T52" s="26">
        <v>0</v>
      </c>
      <c r="U52" s="26">
        <v>0</v>
      </c>
    </row>
    <row r="53" spans="1:21" ht="21">
      <c r="A53" s="27" t="s">
        <v>61</v>
      </c>
      <c r="B53" s="26">
        <v>0</v>
      </c>
      <c r="C53" s="26">
        <v>0</v>
      </c>
      <c r="D53" s="26">
        <v>0</v>
      </c>
      <c r="E53" s="26">
        <f t="shared" si="6"/>
        <v>0</v>
      </c>
      <c r="F53" s="26">
        <v>0</v>
      </c>
      <c r="G53" s="26">
        <v>0</v>
      </c>
      <c r="H53" s="23">
        <f t="shared" si="7"/>
        <v>0</v>
      </c>
      <c r="I53" s="26">
        <f t="shared" si="8"/>
        <v>0</v>
      </c>
      <c r="J53" s="26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6">
        <v>0</v>
      </c>
      <c r="T53" s="26">
        <v>0</v>
      </c>
      <c r="U53" s="26">
        <v>0</v>
      </c>
    </row>
    <row r="54" spans="1:21" ht="21">
      <c r="A54" s="27"/>
      <c r="B54" s="26"/>
      <c r="C54" s="26"/>
      <c r="D54" s="26"/>
      <c r="E54" s="26"/>
      <c r="F54" s="26"/>
      <c r="G54" s="26"/>
      <c r="H54" s="23"/>
      <c r="I54" s="26"/>
      <c r="J54" s="26"/>
      <c r="K54" s="26"/>
      <c r="L54" s="26"/>
      <c r="M54" s="26"/>
      <c r="N54" s="26"/>
      <c r="O54" s="26"/>
      <c r="P54" s="26"/>
      <c r="Q54" s="26"/>
      <c r="R54" s="23"/>
      <c r="S54" s="26"/>
      <c r="T54" s="26"/>
      <c r="U54" s="26"/>
    </row>
    <row r="55" spans="1:21" ht="21">
      <c r="A55" s="27" t="s">
        <v>62</v>
      </c>
      <c r="B55" s="26">
        <v>0</v>
      </c>
      <c r="C55" s="26">
        <v>0</v>
      </c>
      <c r="D55" s="26">
        <v>0</v>
      </c>
      <c r="E55" s="26">
        <f>SUM(B55:D55)</f>
        <v>0</v>
      </c>
      <c r="F55" s="26">
        <v>1</v>
      </c>
      <c r="G55" s="26">
        <v>0</v>
      </c>
      <c r="H55" s="23">
        <f>SUM(F55:G55)</f>
        <v>1</v>
      </c>
      <c r="I55" s="26">
        <f>SUM(H55,E55)</f>
        <v>1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1</v>
      </c>
      <c r="Q55" s="26">
        <v>0</v>
      </c>
      <c r="R55" s="23">
        <v>0</v>
      </c>
      <c r="S55" s="26">
        <v>0</v>
      </c>
      <c r="T55" s="26">
        <v>0</v>
      </c>
      <c r="U55" s="26">
        <v>0</v>
      </c>
    </row>
    <row r="56" spans="1:21" ht="21">
      <c r="A56" s="2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21">
      <c r="A57" s="28" t="s">
        <v>4</v>
      </c>
      <c r="B57" s="23">
        <f aca="true" t="shared" si="9" ref="B57:U57">SUM(B7:B56)</f>
        <v>58</v>
      </c>
      <c r="C57" s="23">
        <f t="shared" si="9"/>
        <v>18</v>
      </c>
      <c r="D57" s="23">
        <f t="shared" si="9"/>
        <v>4</v>
      </c>
      <c r="E57" s="23">
        <f t="shared" si="9"/>
        <v>80</v>
      </c>
      <c r="F57" s="23">
        <f t="shared" si="9"/>
        <v>204</v>
      </c>
      <c r="G57" s="23">
        <f t="shared" si="9"/>
        <v>9</v>
      </c>
      <c r="H57" s="23">
        <f t="shared" si="9"/>
        <v>213</v>
      </c>
      <c r="I57" s="23">
        <f t="shared" si="9"/>
        <v>293</v>
      </c>
      <c r="J57" s="23">
        <f t="shared" si="9"/>
        <v>0</v>
      </c>
      <c r="K57" s="23">
        <f t="shared" si="9"/>
        <v>7</v>
      </c>
      <c r="L57" s="23">
        <f t="shared" si="9"/>
        <v>88</v>
      </c>
      <c r="M57" s="23">
        <f t="shared" si="9"/>
        <v>54</v>
      </c>
      <c r="N57" s="23">
        <f t="shared" si="9"/>
        <v>27</v>
      </c>
      <c r="O57" s="23">
        <f t="shared" si="9"/>
        <v>36</v>
      </c>
      <c r="P57" s="23">
        <f t="shared" si="9"/>
        <v>45</v>
      </c>
      <c r="Q57" s="23">
        <f t="shared" si="9"/>
        <v>28</v>
      </c>
      <c r="R57" s="23">
        <f t="shared" si="9"/>
        <v>4</v>
      </c>
      <c r="S57" s="23">
        <f t="shared" si="9"/>
        <v>3</v>
      </c>
      <c r="T57" s="23">
        <f t="shared" si="9"/>
        <v>0</v>
      </c>
      <c r="U57" s="23">
        <f t="shared" si="9"/>
        <v>1</v>
      </c>
    </row>
    <row r="58" spans="1:21" ht="21">
      <c r="A58" s="29"/>
      <c r="B58" s="4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60" ht="20.25">
      <c r="A60" s="2" t="s">
        <v>63</v>
      </c>
    </row>
    <row r="61" spans="1:21" ht="21.75" customHeight="1">
      <c r="A61" s="2" t="s">
        <v>64</v>
      </c>
      <c r="O61" s="31" t="s">
        <v>65</v>
      </c>
      <c r="P61" s="31"/>
      <c r="Q61" s="31"/>
      <c r="R61" s="31"/>
      <c r="S61" s="31"/>
      <c r="T61" s="31"/>
      <c r="U61" s="31"/>
    </row>
  </sheetData>
  <mergeCells count="9">
    <mergeCell ref="O61:U61"/>
    <mergeCell ref="B2:E2"/>
    <mergeCell ref="J2:U2"/>
    <mergeCell ref="J3:K3"/>
    <mergeCell ref="L3:M3"/>
    <mergeCell ref="N3:O3"/>
    <mergeCell ref="P3:Q3"/>
    <mergeCell ref="R3:S3"/>
    <mergeCell ref="T3:U3"/>
  </mergeCells>
  <printOptions/>
  <pageMargins left="0.33" right="0.34" top="0.77" bottom="0.7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2008-04-18T22:31:03Z</cp:lastPrinted>
  <dcterms:created xsi:type="dcterms:W3CDTF">2008-04-18T22:03:09Z</dcterms:created>
  <dcterms:modified xsi:type="dcterms:W3CDTF">2008-04-18T22:31:09Z</dcterms:modified>
  <cp:category/>
  <cp:version/>
  <cp:contentType/>
  <cp:contentStatus/>
</cp:coreProperties>
</file>