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355" windowHeight="3810" activeTab="0"/>
  </bookViews>
  <sheets>
    <sheet name="ธ.ค.49" sheetId="1" r:id="rId1"/>
  </sheets>
  <definedNames>
    <definedName name="_xlnm.Print_Titles" localSheetId="0">'ธ.ค.49'!$1:$4</definedName>
  </definedNames>
  <calcPr fullCalcOnLoad="1"/>
</workbook>
</file>

<file path=xl/sharedStrings.xml><?xml version="1.0" encoding="utf-8"?>
<sst xmlns="http://schemas.openxmlformats.org/spreadsheetml/2006/main" count="76" uniqueCount="63">
  <si>
    <t>หน่วยงาน</t>
  </si>
  <si>
    <t>ข้าราชการ</t>
  </si>
  <si>
    <t>อ.</t>
  </si>
  <si>
    <t>ผศ.</t>
  </si>
  <si>
    <t>รศ.</t>
  </si>
  <si>
    <t>พนักงาน</t>
  </si>
  <si>
    <t>รวม</t>
  </si>
  <si>
    <t>ม.ค.-มิ.ย.</t>
  </si>
  <si>
    <t>ก.ค.-ธ.ค.</t>
  </si>
  <si>
    <t>ปีที่คาดว่าจะสำเร็จการศึกษา  (ครบกำหนดเวลาอนุมัติ)</t>
  </si>
  <si>
    <t>หมายเหตุ : บุคลากรสาย ก.  ลาศึกษาต่อ  หมายถึง ข้าราชการ  พนักงานสาย ก.  มหาวิทยาลัยเกษตรศาสตร์ที่ลาศึกษาต่อ</t>
  </si>
  <si>
    <t>ได้</t>
  </si>
  <si>
    <t>เงินราย</t>
  </si>
  <si>
    <t>หมด</t>
  </si>
  <si>
    <t>รวมทั้ง</t>
  </si>
  <si>
    <t>วิทยาเขตบางเขน</t>
  </si>
  <si>
    <t>สำนักงานอธิการบดี</t>
  </si>
  <si>
    <t>คณะเกษตร</t>
  </si>
  <si>
    <t>คณะบริหาร</t>
  </si>
  <si>
    <t>คณะประมง</t>
  </si>
  <si>
    <t>คณะมนุษยศาสตร์</t>
  </si>
  <si>
    <t>คณะวนศาสตร์</t>
  </si>
  <si>
    <t>คณะวิทยาศาสตร์</t>
  </si>
  <si>
    <t>คณะวิศวกรรมศาสตร์</t>
  </si>
  <si>
    <t>คณะศึกษาศาสตร์</t>
  </si>
  <si>
    <t>รร.สาธิตฯ บางเขน</t>
  </si>
  <si>
    <t>คณะเศรษฐศาสตร์</t>
  </si>
  <si>
    <t>คณะสถาปัตยกรรม</t>
  </si>
  <si>
    <t>คณะสังคมศาสตร์</t>
  </si>
  <si>
    <t>คณะสัตวแพทย์ศาสตร์</t>
  </si>
  <si>
    <t>คณะอุตสาหกรรมเกษตร</t>
  </si>
  <si>
    <t>สำนักส่งเสริมและฝึกอบรม</t>
  </si>
  <si>
    <t>สำนักทะเบียนและประมวลผล</t>
  </si>
  <si>
    <t>สถาบันอาหารฯ</t>
  </si>
  <si>
    <t>สถาบันผลิตผลทางการเกษตรฯ</t>
  </si>
  <si>
    <t>สำนักหอสมุด</t>
  </si>
  <si>
    <t>วิทยาลัยสิ่งแวดล้อม</t>
  </si>
  <si>
    <t>สถาบันอินทรีฯ</t>
  </si>
  <si>
    <t>สถาบันระบบนิเวศเกษตรฯ</t>
  </si>
  <si>
    <t>สถาบันวิจัยฯ มก.</t>
  </si>
  <si>
    <t>วิทยาเขตกำแพงแสน</t>
  </si>
  <si>
    <t>คณะวิศวกรรมศาสตร์  กำแพงแสน</t>
  </si>
  <si>
    <t>คณะเกษตร  กำแพงแสน</t>
  </si>
  <si>
    <t>คณะสัตวแพทย์ศาสตร์  กำแพงแสน</t>
  </si>
  <si>
    <t>สำนักส่งเสริมและฝึกอบรม กำแพงแสน</t>
  </si>
  <si>
    <t>คณะศิลปศาสตร์และวิทยาศาสตร์</t>
  </si>
  <si>
    <t>สถาบันวิจัยฯ มก. กำแพงแสน</t>
  </si>
  <si>
    <t>คณะศึกษาศาสตร์  กำแพงแสน</t>
  </si>
  <si>
    <t>รร.สาธิตฯ  กำแพงแสน</t>
  </si>
  <si>
    <t>วิทยาเขตสกลนคร</t>
  </si>
  <si>
    <t>คณะวิทยาศาสตร์และวิศวกรรมศาสตร์</t>
  </si>
  <si>
    <t>คณะทรัพยากรธรรมชาติและอุตสาหกรรมเกษตร</t>
  </si>
  <si>
    <t>คณะศิลปศาสตร์และวิทยาการจัดการ</t>
  </si>
  <si>
    <t>วิทยาเขตศรีราชา</t>
  </si>
  <si>
    <t>คณะทรัพยากรและสิ่งแวดล้อม</t>
  </si>
  <si>
    <t>คณะวิทยาการจัดการ</t>
  </si>
  <si>
    <t>วิทยาเขตลพบุรี</t>
  </si>
  <si>
    <t>วิทยาเขตสุพรรณบุรี</t>
  </si>
  <si>
    <t>คณะวิศวกรรมศาสตร์ศรีราชา</t>
  </si>
  <si>
    <t>คณะวิทยาศาสตร์การกีฬา</t>
  </si>
  <si>
    <t>ตารางที่ 4  จำนวนบุคลากรสาย ก.  ลาศึกษาต่อ  ซึ่งคาดว่าจะสำเร็จการศึกษาในปี พ.ศ.2549 - 2554</t>
  </si>
  <si>
    <t xml:space="preserve">             * ไม่รวมพนักงานเงินรายได้วิทยาเขตศรีราชา</t>
  </si>
  <si>
    <t>ที่มา :กองการเจ้าหน้าที่ ณ วันที่ 4 ธ.ค. 2549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</si>
</sst>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6">
    <font>
      <sz val="14"/>
      <name val="Cordia New"/>
      <family val="0"/>
    </font>
    <font>
      <b/>
      <sz val="16"/>
      <name val="EucrosiaUPC"/>
      <family val="1"/>
    </font>
    <font>
      <sz val="14"/>
      <name val="EucrosiaUPC"/>
      <family val="1"/>
    </font>
    <font>
      <b/>
      <sz val="14"/>
      <name val="EucrosiaUPC"/>
      <family val="1"/>
    </font>
    <font>
      <b/>
      <sz val="12"/>
      <name val="EucrosiaUPC"/>
      <family val="1"/>
    </font>
    <font>
      <sz val="11"/>
      <name val="EucrosiaUPC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7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workbookViewId="0" topLeftCell="A1">
      <pane ySplit="4" topLeftCell="BM32" activePane="bottomLeft" state="frozen"/>
      <selection pane="topLeft" activeCell="A1" sqref="A1"/>
      <selection pane="bottomLeft" activeCell="A48" sqref="A48"/>
    </sheetView>
  </sheetViews>
  <sheetFormatPr defaultColWidth="9.140625" defaultRowHeight="21.75"/>
  <cols>
    <col min="1" max="1" width="29.7109375" style="2" customWidth="1"/>
    <col min="2" max="2" width="4.28125" style="2" customWidth="1"/>
    <col min="3" max="3" width="3.28125" style="2" customWidth="1"/>
    <col min="4" max="4" width="3.57421875" style="2" customWidth="1"/>
    <col min="5" max="5" width="4.421875" style="2" customWidth="1"/>
    <col min="6" max="6" width="7.421875" style="2" customWidth="1"/>
    <col min="7" max="7" width="7.8515625" style="2" customWidth="1"/>
    <col min="8" max="8" width="4.140625" style="2" customWidth="1"/>
    <col min="9" max="9" width="6.7109375" style="2" customWidth="1"/>
    <col min="10" max="10" width="7.140625" style="2" customWidth="1"/>
    <col min="11" max="11" width="7.00390625" style="2" customWidth="1"/>
    <col min="12" max="12" width="7.57421875" style="2" customWidth="1"/>
    <col min="13" max="13" width="7.421875" style="2" customWidth="1"/>
    <col min="14" max="14" width="7.00390625" style="2" customWidth="1"/>
    <col min="15" max="16" width="6.8515625" style="2" customWidth="1"/>
    <col min="17" max="17" width="7.00390625" style="2" customWidth="1"/>
    <col min="18" max="18" width="7.421875" style="2" customWidth="1"/>
    <col min="19" max="19" width="7.28125" style="2" customWidth="1"/>
    <col min="20" max="20" width="6.421875" style="2" customWidth="1"/>
    <col min="21" max="21" width="7.8515625" style="2" customWidth="1"/>
    <col min="22" max="16384" width="9.140625" style="2" customWidth="1"/>
  </cols>
  <sheetData>
    <row r="1" ht="22.5">
      <c r="A1" s="1" t="s">
        <v>60</v>
      </c>
    </row>
    <row r="2" spans="1:21" ht="21">
      <c r="A2" s="5" t="s">
        <v>0</v>
      </c>
      <c r="B2" s="30" t="s">
        <v>1</v>
      </c>
      <c r="C2" s="31"/>
      <c r="D2" s="31"/>
      <c r="E2" s="32"/>
      <c r="F2" s="4" t="s">
        <v>5</v>
      </c>
      <c r="G2" s="21" t="s">
        <v>5</v>
      </c>
      <c r="H2" s="4" t="s">
        <v>6</v>
      </c>
      <c r="I2" s="21" t="s">
        <v>14</v>
      </c>
      <c r="J2" s="30" t="s">
        <v>9</v>
      </c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</row>
    <row r="3" spans="1:21" ht="21">
      <c r="A3" s="6"/>
      <c r="B3" s="7" t="s">
        <v>2</v>
      </c>
      <c r="C3" s="9" t="s">
        <v>3</v>
      </c>
      <c r="D3" s="9" t="s">
        <v>4</v>
      </c>
      <c r="E3" s="8" t="s">
        <v>6</v>
      </c>
      <c r="F3" s="8"/>
      <c r="G3" s="22" t="s">
        <v>12</v>
      </c>
      <c r="H3" s="8"/>
      <c r="I3" s="24" t="s">
        <v>13</v>
      </c>
      <c r="J3" s="30">
        <v>2549</v>
      </c>
      <c r="K3" s="32"/>
      <c r="L3" s="30">
        <v>2550</v>
      </c>
      <c r="M3" s="32"/>
      <c r="N3" s="30">
        <v>2551</v>
      </c>
      <c r="O3" s="32"/>
      <c r="P3" s="30">
        <v>2552</v>
      </c>
      <c r="Q3" s="32"/>
      <c r="R3" s="30">
        <v>2553</v>
      </c>
      <c r="S3" s="32"/>
      <c r="T3" s="30">
        <v>2554</v>
      </c>
      <c r="U3" s="32"/>
    </row>
    <row r="4" spans="1:21" ht="22.5">
      <c r="A4" s="10"/>
      <c r="B4" s="11"/>
      <c r="C4" s="10"/>
      <c r="D4" s="12"/>
      <c r="E4" s="12"/>
      <c r="F4" s="10"/>
      <c r="G4" s="23" t="s">
        <v>11</v>
      </c>
      <c r="H4" s="12"/>
      <c r="I4" s="13"/>
      <c r="J4" s="14" t="s">
        <v>7</v>
      </c>
      <c r="K4" s="14" t="s">
        <v>8</v>
      </c>
      <c r="L4" s="15" t="s">
        <v>7</v>
      </c>
      <c r="M4" s="14" t="s">
        <v>8</v>
      </c>
      <c r="N4" s="15" t="s">
        <v>7</v>
      </c>
      <c r="O4" s="14" t="s">
        <v>8</v>
      </c>
      <c r="P4" s="14" t="s">
        <v>7</v>
      </c>
      <c r="Q4" s="14" t="s">
        <v>8</v>
      </c>
      <c r="R4" s="14" t="s">
        <v>7</v>
      </c>
      <c r="S4" s="14" t="s">
        <v>8</v>
      </c>
      <c r="T4" s="14" t="s">
        <v>7</v>
      </c>
      <c r="U4" s="14" t="s">
        <v>8</v>
      </c>
    </row>
    <row r="5" spans="1:21" ht="21">
      <c r="A5" s="25" t="s">
        <v>15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ht="20.25">
      <c r="A6" s="16" t="s">
        <v>16</v>
      </c>
      <c r="B6" s="17">
        <v>0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</row>
    <row r="7" spans="1:21" ht="20.25">
      <c r="A7" s="16" t="s">
        <v>17</v>
      </c>
      <c r="B7" s="17">
        <v>5</v>
      </c>
      <c r="C7" s="17">
        <v>3</v>
      </c>
      <c r="D7" s="17">
        <v>0</v>
      </c>
      <c r="E7" s="17">
        <f aca="true" t="shared" si="0" ref="E7:E29">SUM(B7:D7)</f>
        <v>8</v>
      </c>
      <c r="F7" s="17">
        <v>2</v>
      </c>
      <c r="G7" s="17">
        <v>0</v>
      </c>
      <c r="H7" s="17">
        <f aca="true" t="shared" si="1" ref="H7:H29">SUM(F7:G7)</f>
        <v>2</v>
      </c>
      <c r="I7" s="17">
        <f aca="true" t="shared" si="2" ref="I7:I28">SUM(H7,E7)</f>
        <v>10</v>
      </c>
      <c r="J7" s="17">
        <v>0</v>
      </c>
      <c r="K7" s="17">
        <v>1</v>
      </c>
      <c r="L7" s="17">
        <v>0</v>
      </c>
      <c r="M7" s="17">
        <v>1</v>
      </c>
      <c r="N7" s="17">
        <v>5</v>
      </c>
      <c r="O7" s="17">
        <v>1</v>
      </c>
      <c r="P7" s="17">
        <v>0</v>
      </c>
      <c r="Q7" s="17">
        <v>2</v>
      </c>
      <c r="R7" s="17">
        <v>0</v>
      </c>
      <c r="S7" s="17">
        <v>0</v>
      </c>
      <c r="T7" s="17">
        <v>0</v>
      </c>
      <c r="U7" s="17">
        <v>0</v>
      </c>
    </row>
    <row r="8" spans="1:21" ht="20.25">
      <c r="A8" s="16" t="s">
        <v>18</v>
      </c>
      <c r="B8" s="17">
        <v>2</v>
      </c>
      <c r="C8" s="17">
        <v>0</v>
      </c>
      <c r="D8" s="17">
        <v>0</v>
      </c>
      <c r="E8" s="17">
        <f t="shared" si="0"/>
        <v>2</v>
      </c>
      <c r="F8" s="17">
        <v>2</v>
      </c>
      <c r="G8" s="17">
        <v>0</v>
      </c>
      <c r="H8" s="17">
        <f t="shared" si="1"/>
        <v>2</v>
      </c>
      <c r="I8" s="17">
        <f t="shared" si="2"/>
        <v>4</v>
      </c>
      <c r="J8" s="17">
        <v>0</v>
      </c>
      <c r="K8" s="17">
        <v>0</v>
      </c>
      <c r="L8" s="17">
        <v>1</v>
      </c>
      <c r="M8" s="17">
        <v>1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2</v>
      </c>
      <c r="T8" s="17">
        <v>0</v>
      </c>
      <c r="U8" s="17">
        <v>0</v>
      </c>
    </row>
    <row r="9" spans="1:21" ht="20.25">
      <c r="A9" s="16" t="s">
        <v>19</v>
      </c>
      <c r="B9" s="17">
        <v>4</v>
      </c>
      <c r="C9" s="17">
        <v>1</v>
      </c>
      <c r="D9" s="17">
        <v>0</v>
      </c>
      <c r="E9" s="17">
        <f t="shared" si="0"/>
        <v>5</v>
      </c>
      <c r="F9" s="17">
        <v>8</v>
      </c>
      <c r="G9" s="17">
        <v>0</v>
      </c>
      <c r="H9" s="17">
        <f t="shared" si="1"/>
        <v>8</v>
      </c>
      <c r="I9" s="17">
        <f t="shared" si="2"/>
        <v>13</v>
      </c>
      <c r="J9" s="17">
        <v>0</v>
      </c>
      <c r="K9" s="17">
        <v>2</v>
      </c>
      <c r="L9" s="17">
        <v>4</v>
      </c>
      <c r="M9" s="17">
        <v>1</v>
      </c>
      <c r="N9" s="17">
        <v>2</v>
      </c>
      <c r="O9" s="17">
        <v>1</v>
      </c>
      <c r="P9" s="17">
        <v>1</v>
      </c>
      <c r="Q9" s="17">
        <v>1</v>
      </c>
      <c r="R9" s="17">
        <v>0</v>
      </c>
      <c r="S9" s="17">
        <v>1</v>
      </c>
      <c r="T9" s="17">
        <v>0</v>
      </c>
      <c r="U9" s="17">
        <v>0</v>
      </c>
    </row>
    <row r="10" spans="1:21" ht="20.25">
      <c r="A10" s="16" t="s">
        <v>20</v>
      </c>
      <c r="B10" s="17">
        <v>5</v>
      </c>
      <c r="C10" s="17">
        <v>0</v>
      </c>
      <c r="D10" s="17">
        <v>1</v>
      </c>
      <c r="E10" s="17">
        <f t="shared" si="0"/>
        <v>6</v>
      </c>
      <c r="F10" s="17">
        <v>7</v>
      </c>
      <c r="G10" s="17">
        <v>0</v>
      </c>
      <c r="H10" s="17">
        <f t="shared" si="1"/>
        <v>7</v>
      </c>
      <c r="I10" s="17">
        <f t="shared" si="2"/>
        <v>13</v>
      </c>
      <c r="J10" s="17">
        <v>0</v>
      </c>
      <c r="K10" s="17">
        <v>1</v>
      </c>
      <c r="L10" s="17">
        <v>5</v>
      </c>
      <c r="M10" s="17">
        <v>2</v>
      </c>
      <c r="N10" s="17">
        <v>3</v>
      </c>
      <c r="O10" s="17">
        <v>0</v>
      </c>
      <c r="P10" s="17">
        <v>0</v>
      </c>
      <c r="Q10" s="17">
        <v>2</v>
      </c>
      <c r="R10" s="17">
        <v>0</v>
      </c>
      <c r="S10" s="17">
        <v>0</v>
      </c>
      <c r="T10" s="17">
        <v>0</v>
      </c>
      <c r="U10" s="17">
        <v>0</v>
      </c>
    </row>
    <row r="11" spans="1:21" ht="20.25">
      <c r="A11" s="16" t="s">
        <v>21</v>
      </c>
      <c r="B11" s="17">
        <v>4</v>
      </c>
      <c r="C11" s="17">
        <v>0</v>
      </c>
      <c r="D11" s="17">
        <v>0</v>
      </c>
      <c r="E11" s="17">
        <f t="shared" si="0"/>
        <v>4</v>
      </c>
      <c r="F11" s="17">
        <v>8</v>
      </c>
      <c r="G11" s="17">
        <v>0</v>
      </c>
      <c r="H11" s="17">
        <f t="shared" si="1"/>
        <v>8</v>
      </c>
      <c r="I11" s="17">
        <f t="shared" si="2"/>
        <v>12</v>
      </c>
      <c r="J11" s="17">
        <v>0</v>
      </c>
      <c r="K11" s="17">
        <v>1</v>
      </c>
      <c r="L11" s="17">
        <v>2</v>
      </c>
      <c r="M11" s="17">
        <v>5</v>
      </c>
      <c r="N11" s="17">
        <v>0</v>
      </c>
      <c r="O11" s="17">
        <v>1</v>
      </c>
      <c r="P11" s="17">
        <v>0</v>
      </c>
      <c r="Q11" s="17">
        <v>1</v>
      </c>
      <c r="R11" s="17">
        <v>0</v>
      </c>
      <c r="S11" s="17">
        <v>2</v>
      </c>
      <c r="T11" s="17">
        <v>0</v>
      </c>
      <c r="U11" s="17">
        <v>0</v>
      </c>
    </row>
    <row r="12" spans="1:21" ht="20.25">
      <c r="A12" s="16" t="s">
        <v>22</v>
      </c>
      <c r="B12" s="17">
        <v>12</v>
      </c>
      <c r="C12" s="17">
        <v>0</v>
      </c>
      <c r="D12" s="17">
        <v>0</v>
      </c>
      <c r="E12" s="17">
        <f t="shared" si="0"/>
        <v>12</v>
      </c>
      <c r="F12" s="17">
        <v>18</v>
      </c>
      <c r="G12" s="17">
        <v>0</v>
      </c>
      <c r="H12" s="17">
        <f t="shared" si="1"/>
        <v>18</v>
      </c>
      <c r="I12" s="17">
        <f t="shared" si="2"/>
        <v>30</v>
      </c>
      <c r="J12" s="17">
        <v>0</v>
      </c>
      <c r="K12" s="17">
        <v>1</v>
      </c>
      <c r="L12" s="17">
        <v>11</v>
      </c>
      <c r="M12" s="17">
        <v>5</v>
      </c>
      <c r="N12" s="17">
        <v>2</v>
      </c>
      <c r="O12" s="17">
        <v>0</v>
      </c>
      <c r="P12" s="17">
        <v>1</v>
      </c>
      <c r="Q12" s="17">
        <v>5</v>
      </c>
      <c r="R12" s="17">
        <v>2</v>
      </c>
      <c r="S12" s="17">
        <v>3</v>
      </c>
      <c r="T12" s="17">
        <v>0</v>
      </c>
      <c r="U12" s="17">
        <v>0</v>
      </c>
    </row>
    <row r="13" spans="1:21" ht="20.25">
      <c r="A13" s="16" t="s">
        <v>23</v>
      </c>
      <c r="B13" s="17">
        <v>10</v>
      </c>
      <c r="C13" s="17">
        <v>1</v>
      </c>
      <c r="D13" s="17">
        <v>0</v>
      </c>
      <c r="E13" s="17">
        <f t="shared" si="0"/>
        <v>11</v>
      </c>
      <c r="F13" s="17">
        <v>13</v>
      </c>
      <c r="G13" s="17">
        <v>7</v>
      </c>
      <c r="H13" s="17">
        <f t="shared" si="1"/>
        <v>20</v>
      </c>
      <c r="I13" s="17">
        <f t="shared" si="2"/>
        <v>31</v>
      </c>
      <c r="J13" s="17">
        <v>0</v>
      </c>
      <c r="K13" s="17">
        <v>4</v>
      </c>
      <c r="L13" s="17">
        <v>6</v>
      </c>
      <c r="M13" s="17">
        <v>7</v>
      </c>
      <c r="N13" s="17">
        <v>3</v>
      </c>
      <c r="O13" s="17">
        <v>8</v>
      </c>
      <c r="P13" s="17">
        <v>0</v>
      </c>
      <c r="Q13" s="17">
        <v>1</v>
      </c>
      <c r="R13" s="17">
        <v>0</v>
      </c>
      <c r="S13" s="17">
        <v>2</v>
      </c>
      <c r="T13" s="17">
        <v>0</v>
      </c>
      <c r="U13" s="17">
        <v>0</v>
      </c>
    </row>
    <row r="14" spans="1:21" ht="20.25">
      <c r="A14" s="16" t="s">
        <v>24</v>
      </c>
      <c r="B14" s="17">
        <v>1</v>
      </c>
      <c r="C14" s="17">
        <v>0</v>
      </c>
      <c r="D14" s="17">
        <v>0</v>
      </c>
      <c r="E14" s="17">
        <f t="shared" si="0"/>
        <v>1</v>
      </c>
      <c r="F14" s="17">
        <v>5</v>
      </c>
      <c r="G14" s="17">
        <v>0</v>
      </c>
      <c r="H14" s="17">
        <f t="shared" si="1"/>
        <v>5</v>
      </c>
      <c r="I14" s="17">
        <f t="shared" si="2"/>
        <v>6</v>
      </c>
      <c r="J14" s="17">
        <v>0</v>
      </c>
      <c r="K14" s="17">
        <v>0</v>
      </c>
      <c r="L14" s="17">
        <v>0</v>
      </c>
      <c r="M14" s="17">
        <v>1</v>
      </c>
      <c r="N14" s="17">
        <v>4</v>
      </c>
      <c r="O14" s="17">
        <v>0</v>
      </c>
      <c r="P14" s="17">
        <v>0</v>
      </c>
      <c r="Q14" s="17">
        <v>0</v>
      </c>
      <c r="R14" s="17">
        <v>0</v>
      </c>
      <c r="S14" s="17">
        <v>1</v>
      </c>
      <c r="T14" s="17">
        <v>0</v>
      </c>
      <c r="U14" s="17">
        <v>0</v>
      </c>
    </row>
    <row r="15" spans="1:21" ht="20.25">
      <c r="A15" s="16" t="s">
        <v>25</v>
      </c>
      <c r="B15" s="17">
        <v>1</v>
      </c>
      <c r="C15" s="17">
        <v>1</v>
      </c>
      <c r="D15" s="17">
        <v>0</v>
      </c>
      <c r="E15" s="17">
        <f t="shared" si="0"/>
        <v>2</v>
      </c>
      <c r="F15" s="17">
        <v>5</v>
      </c>
      <c r="G15" s="17">
        <v>0</v>
      </c>
      <c r="H15" s="17">
        <f t="shared" si="1"/>
        <v>5</v>
      </c>
      <c r="I15" s="17">
        <f t="shared" si="2"/>
        <v>7</v>
      </c>
      <c r="J15" s="17">
        <v>0</v>
      </c>
      <c r="K15" s="17">
        <v>1</v>
      </c>
      <c r="L15" s="17">
        <v>1</v>
      </c>
      <c r="M15" s="17">
        <v>1</v>
      </c>
      <c r="N15" s="17">
        <v>3</v>
      </c>
      <c r="O15" s="17">
        <v>0</v>
      </c>
      <c r="P15" s="17">
        <v>1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</row>
    <row r="16" spans="1:21" ht="20.25">
      <c r="A16" s="16" t="s">
        <v>26</v>
      </c>
      <c r="B16" s="17">
        <v>3</v>
      </c>
      <c r="C16" s="17">
        <v>2</v>
      </c>
      <c r="D16" s="17">
        <v>0</v>
      </c>
      <c r="E16" s="17">
        <f t="shared" si="0"/>
        <v>5</v>
      </c>
      <c r="F16" s="17">
        <v>9</v>
      </c>
      <c r="G16" s="17">
        <v>0</v>
      </c>
      <c r="H16" s="17">
        <f t="shared" si="1"/>
        <v>9</v>
      </c>
      <c r="I16" s="17">
        <f t="shared" si="2"/>
        <v>14</v>
      </c>
      <c r="J16" s="17">
        <v>0</v>
      </c>
      <c r="K16" s="17">
        <v>1</v>
      </c>
      <c r="L16" s="17">
        <v>5</v>
      </c>
      <c r="M16" s="17">
        <v>2</v>
      </c>
      <c r="N16" s="17">
        <v>2</v>
      </c>
      <c r="O16" s="17">
        <v>0</v>
      </c>
      <c r="P16" s="17">
        <v>1</v>
      </c>
      <c r="Q16" s="17">
        <v>1</v>
      </c>
      <c r="R16" s="17">
        <v>1</v>
      </c>
      <c r="S16" s="17">
        <v>1</v>
      </c>
      <c r="T16" s="17">
        <v>0</v>
      </c>
      <c r="U16" s="17">
        <v>0</v>
      </c>
    </row>
    <row r="17" spans="1:21" ht="20.25">
      <c r="A17" s="16" t="s">
        <v>27</v>
      </c>
      <c r="B17" s="17">
        <v>0</v>
      </c>
      <c r="C17" s="17">
        <v>0</v>
      </c>
      <c r="D17" s="17">
        <v>0</v>
      </c>
      <c r="E17" s="17">
        <f t="shared" si="0"/>
        <v>0</v>
      </c>
      <c r="F17" s="17">
        <v>4</v>
      </c>
      <c r="G17" s="17">
        <v>0</v>
      </c>
      <c r="H17" s="17">
        <f t="shared" si="1"/>
        <v>4</v>
      </c>
      <c r="I17" s="17">
        <f t="shared" si="2"/>
        <v>4</v>
      </c>
      <c r="J17" s="17">
        <v>0</v>
      </c>
      <c r="K17" s="17">
        <v>0</v>
      </c>
      <c r="L17" s="17">
        <v>2</v>
      </c>
      <c r="M17" s="17">
        <v>0</v>
      </c>
      <c r="N17" s="17">
        <v>0</v>
      </c>
      <c r="O17" s="17">
        <v>1</v>
      </c>
      <c r="P17" s="17">
        <v>0</v>
      </c>
      <c r="Q17" s="17">
        <v>1</v>
      </c>
      <c r="R17" s="17">
        <v>0</v>
      </c>
      <c r="S17" s="17">
        <v>0</v>
      </c>
      <c r="T17" s="17">
        <v>0</v>
      </c>
      <c r="U17" s="17">
        <v>0</v>
      </c>
    </row>
    <row r="18" spans="1:21" ht="20.25">
      <c r="A18" s="16" t="s">
        <v>28</v>
      </c>
      <c r="B18" s="17">
        <v>1</v>
      </c>
      <c r="C18" s="17">
        <v>1</v>
      </c>
      <c r="D18" s="17">
        <v>0</v>
      </c>
      <c r="E18" s="17">
        <f t="shared" si="0"/>
        <v>2</v>
      </c>
      <c r="F18" s="17">
        <v>6</v>
      </c>
      <c r="G18" s="17">
        <v>0</v>
      </c>
      <c r="H18" s="17">
        <f t="shared" si="1"/>
        <v>6</v>
      </c>
      <c r="I18" s="17">
        <f t="shared" si="2"/>
        <v>8</v>
      </c>
      <c r="J18" s="17">
        <v>0</v>
      </c>
      <c r="K18" s="17">
        <v>1</v>
      </c>
      <c r="L18" s="17">
        <v>4</v>
      </c>
      <c r="M18" s="17">
        <v>0</v>
      </c>
      <c r="N18" s="17">
        <v>1</v>
      </c>
      <c r="O18" s="17">
        <v>1</v>
      </c>
      <c r="P18" s="17">
        <v>0</v>
      </c>
      <c r="Q18" s="17">
        <v>1</v>
      </c>
      <c r="R18" s="17">
        <v>0</v>
      </c>
      <c r="S18" s="17">
        <v>0</v>
      </c>
      <c r="T18" s="17">
        <v>0</v>
      </c>
      <c r="U18" s="17">
        <v>0</v>
      </c>
    </row>
    <row r="19" spans="1:21" ht="20.25">
      <c r="A19" s="16" t="s">
        <v>29</v>
      </c>
      <c r="B19" s="17">
        <v>9</v>
      </c>
      <c r="C19" s="17">
        <v>1</v>
      </c>
      <c r="D19" s="17">
        <v>0</v>
      </c>
      <c r="E19" s="17">
        <f t="shared" si="0"/>
        <v>10</v>
      </c>
      <c r="F19" s="17">
        <v>12</v>
      </c>
      <c r="G19" s="17">
        <v>0</v>
      </c>
      <c r="H19" s="17">
        <f t="shared" si="1"/>
        <v>12</v>
      </c>
      <c r="I19" s="17">
        <f t="shared" si="2"/>
        <v>22</v>
      </c>
      <c r="J19" s="17">
        <v>0</v>
      </c>
      <c r="K19" s="17">
        <v>0</v>
      </c>
      <c r="L19" s="17">
        <v>7</v>
      </c>
      <c r="M19" s="17">
        <v>3</v>
      </c>
      <c r="N19" s="17">
        <v>5</v>
      </c>
      <c r="O19" s="17">
        <v>4</v>
      </c>
      <c r="P19" s="17">
        <v>1</v>
      </c>
      <c r="Q19" s="17">
        <v>2</v>
      </c>
      <c r="R19" s="17">
        <v>0</v>
      </c>
      <c r="S19" s="17">
        <v>0</v>
      </c>
      <c r="T19" s="17">
        <v>0</v>
      </c>
      <c r="U19" s="17">
        <v>0</v>
      </c>
    </row>
    <row r="20" spans="1:21" ht="20.25">
      <c r="A20" s="16" t="s">
        <v>30</v>
      </c>
      <c r="B20" s="17">
        <v>0</v>
      </c>
      <c r="C20" s="17">
        <v>0</v>
      </c>
      <c r="D20" s="17">
        <v>0</v>
      </c>
      <c r="E20" s="17">
        <f t="shared" si="0"/>
        <v>0</v>
      </c>
      <c r="F20" s="17">
        <v>1</v>
      </c>
      <c r="G20" s="17">
        <v>0</v>
      </c>
      <c r="H20" s="17">
        <f t="shared" si="1"/>
        <v>1</v>
      </c>
      <c r="I20" s="17">
        <f t="shared" si="2"/>
        <v>1</v>
      </c>
      <c r="J20" s="17">
        <v>0</v>
      </c>
      <c r="K20" s="17">
        <v>0</v>
      </c>
      <c r="L20" s="17">
        <v>0</v>
      </c>
      <c r="M20" s="17">
        <v>0</v>
      </c>
      <c r="N20" s="17">
        <v>1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</row>
    <row r="21" spans="1:21" ht="20.25">
      <c r="A21" s="16" t="s">
        <v>31</v>
      </c>
      <c r="B21" s="17">
        <v>1</v>
      </c>
      <c r="C21" s="17">
        <v>0</v>
      </c>
      <c r="D21" s="17">
        <v>0</v>
      </c>
      <c r="E21" s="17">
        <f t="shared" si="0"/>
        <v>1</v>
      </c>
      <c r="F21" s="17">
        <v>0</v>
      </c>
      <c r="G21" s="17">
        <v>0</v>
      </c>
      <c r="H21" s="17">
        <f t="shared" si="1"/>
        <v>0</v>
      </c>
      <c r="I21" s="17">
        <f t="shared" si="2"/>
        <v>1</v>
      </c>
      <c r="J21" s="17">
        <v>0</v>
      </c>
      <c r="K21" s="17">
        <v>0</v>
      </c>
      <c r="L21" s="17">
        <v>0</v>
      </c>
      <c r="M21" s="17">
        <v>1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</row>
    <row r="22" spans="1:21" ht="20.25">
      <c r="A22" s="16" t="s">
        <v>32</v>
      </c>
      <c r="B22" s="17">
        <v>0</v>
      </c>
      <c r="C22" s="17">
        <v>0</v>
      </c>
      <c r="D22" s="17">
        <v>0</v>
      </c>
      <c r="E22" s="17">
        <f t="shared" si="0"/>
        <v>0</v>
      </c>
      <c r="F22" s="17">
        <v>0</v>
      </c>
      <c r="G22" s="17">
        <v>0</v>
      </c>
      <c r="H22" s="17">
        <f t="shared" si="1"/>
        <v>0</v>
      </c>
      <c r="I22" s="17">
        <f t="shared" si="2"/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</row>
    <row r="23" spans="1:21" ht="20.25">
      <c r="A23" s="16" t="s">
        <v>33</v>
      </c>
      <c r="B23" s="17">
        <v>0</v>
      </c>
      <c r="C23" s="17">
        <v>0</v>
      </c>
      <c r="D23" s="17">
        <v>0</v>
      </c>
      <c r="E23" s="17">
        <f t="shared" si="0"/>
        <v>0</v>
      </c>
      <c r="F23" s="17">
        <v>0</v>
      </c>
      <c r="G23" s="17">
        <v>0</v>
      </c>
      <c r="H23" s="17">
        <f t="shared" si="1"/>
        <v>0</v>
      </c>
      <c r="I23" s="17">
        <f t="shared" si="2"/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</row>
    <row r="24" spans="1:21" ht="20.25">
      <c r="A24" s="16" t="s">
        <v>34</v>
      </c>
      <c r="B24" s="17">
        <v>0</v>
      </c>
      <c r="C24" s="17">
        <v>0</v>
      </c>
      <c r="D24" s="17">
        <v>0</v>
      </c>
      <c r="E24" s="17">
        <f t="shared" si="0"/>
        <v>0</v>
      </c>
      <c r="F24" s="17">
        <v>0</v>
      </c>
      <c r="G24" s="17">
        <v>0</v>
      </c>
      <c r="H24" s="17">
        <f t="shared" si="1"/>
        <v>0</v>
      </c>
      <c r="I24" s="17">
        <f t="shared" si="2"/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</row>
    <row r="25" spans="1:21" ht="20.25">
      <c r="A25" s="16" t="s">
        <v>35</v>
      </c>
      <c r="B25" s="17">
        <v>0</v>
      </c>
      <c r="C25" s="17">
        <v>0</v>
      </c>
      <c r="D25" s="17">
        <v>0</v>
      </c>
      <c r="E25" s="17">
        <f t="shared" si="0"/>
        <v>0</v>
      </c>
      <c r="F25" s="17">
        <v>0</v>
      </c>
      <c r="G25" s="17">
        <v>0</v>
      </c>
      <c r="H25" s="17">
        <f t="shared" si="1"/>
        <v>0</v>
      </c>
      <c r="I25" s="17">
        <f t="shared" si="2"/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</row>
    <row r="26" spans="1:21" ht="20.25">
      <c r="A26" s="16" t="s">
        <v>36</v>
      </c>
      <c r="B26" s="17">
        <v>0</v>
      </c>
      <c r="C26" s="17">
        <v>1</v>
      </c>
      <c r="D26" s="17">
        <v>0</v>
      </c>
      <c r="E26" s="17">
        <f t="shared" si="0"/>
        <v>1</v>
      </c>
      <c r="F26" s="17">
        <v>4</v>
      </c>
      <c r="G26" s="17">
        <v>0</v>
      </c>
      <c r="H26" s="17">
        <f t="shared" si="1"/>
        <v>4</v>
      </c>
      <c r="I26" s="17">
        <f t="shared" si="2"/>
        <v>5</v>
      </c>
      <c r="J26" s="17">
        <v>0</v>
      </c>
      <c r="K26" s="17">
        <v>0</v>
      </c>
      <c r="L26" s="17">
        <v>5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</row>
    <row r="27" spans="1:21" ht="20.25">
      <c r="A27" s="16" t="s">
        <v>37</v>
      </c>
      <c r="B27" s="17">
        <v>0</v>
      </c>
      <c r="C27" s="17">
        <v>0</v>
      </c>
      <c r="D27" s="17">
        <v>0</v>
      </c>
      <c r="E27" s="17">
        <f t="shared" si="0"/>
        <v>0</v>
      </c>
      <c r="F27" s="17">
        <v>0</v>
      </c>
      <c r="G27" s="17">
        <v>0</v>
      </c>
      <c r="H27" s="17">
        <f t="shared" si="1"/>
        <v>0</v>
      </c>
      <c r="I27" s="17">
        <f t="shared" si="2"/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</row>
    <row r="28" spans="1:21" ht="20.25">
      <c r="A28" s="16" t="s">
        <v>38</v>
      </c>
      <c r="B28" s="17">
        <v>0</v>
      </c>
      <c r="C28" s="17">
        <v>0</v>
      </c>
      <c r="D28" s="17">
        <v>0</v>
      </c>
      <c r="E28" s="17">
        <f t="shared" si="0"/>
        <v>0</v>
      </c>
      <c r="F28" s="17">
        <v>0</v>
      </c>
      <c r="G28" s="17">
        <v>0</v>
      </c>
      <c r="H28" s="17">
        <f t="shared" si="1"/>
        <v>0</v>
      </c>
      <c r="I28" s="17">
        <f t="shared" si="2"/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</row>
    <row r="29" spans="1:21" ht="20.25">
      <c r="A29" s="16" t="s">
        <v>39</v>
      </c>
      <c r="B29" s="17">
        <v>0</v>
      </c>
      <c r="C29" s="17">
        <v>0</v>
      </c>
      <c r="D29" s="17">
        <v>0</v>
      </c>
      <c r="E29" s="17">
        <f t="shared" si="0"/>
        <v>0</v>
      </c>
      <c r="F29" s="17">
        <v>0</v>
      </c>
      <c r="G29" s="17">
        <v>0</v>
      </c>
      <c r="H29" s="17">
        <f t="shared" si="1"/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</row>
    <row r="30" spans="1:21" ht="20.25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1:21" ht="21">
      <c r="A31" s="25" t="s">
        <v>40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1:21" ht="20.25">
      <c r="A32" s="16" t="s">
        <v>42</v>
      </c>
      <c r="B32" s="17">
        <v>6</v>
      </c>
      <c r="C32" s="17">
        <v>4</v>
      </c>
      <c r="D32" s="17"/>
      <c r="E32" s="17">
        <f aca="true" t="shared" si="3" ref="E32:E40">SUM(B32:D32)</f>
        <v>10</v>
      </c>
      <c r="F32" s="17">
        <v>7</v>
      </c>
      <c r="G32" s="17">
        <v>0</v>
      </c>
      <c r="H32" s="17">
        <f aca="true" t="shared" si="4" ref="H32:H40">SUM(F32:G32)</f>
        <v>7</v>
      </c>
      <c r="I32" s="17">
        <f aca="true" t="shared" si="5" ref="I32:I40">SUM(H32,E32)</f>
        <v>17</v>
      </c>
      <c r="J32" s="17">
        <v>0</v>
      </c>
      <c r="K32" s="17">
        <v>0</v>
      </c>
      <c r="L32" s="17">
        <v>4</v>
      </c>
      <c r="M32" s="17">
        <v>2</v>
      </c>
      <c r="N32" s="17">
        <v>2</v>
      </c>
      <c r="O32" s="17">
        <v>2</v>
      </c>
      <c r="P32" s="17">
        <v>3</v>
      </c>
      <c r="Q32" s="17">
        <v>3</v>
      </c>
      <c r="R32" s="17">
        <v>1</v>
      </c>
      <c r="S32" s="17">
        <v>0</v>
      </c>
      <c r="T32" s="17">
        <v>0</v>
      </c>
      <c r="U32" s="17">
        <v>0</v>
      </c>
    </row>
    <row r="33" spans="1:21" ht="20.25">
      <c r="A33" s="16" t="s">
        <v>41</v>
      </c>
      <c r="B33" s="17">
        <v>2</v>
      </c>
      <c r="C33" s="17">
        <v>0</v>
      </c>
      <c r="D33" s="17">
        <v>0</v>
      </c>
      <c r="E33" s="17">
        <f t="shared" si="3"/>
        <v>2</v>
      </c>
      <c r="F33" s="17">
        <v>5</v>
      </c>
      <c r="G33" s="17">
        <v>0</v>
      </c>
      <c r="H33" s="17">
        <f t="shared" si="4"/>
        <v>5</v>
      </c>
      <c r="I33" s="17">
        <f t="shared" si="5"/>
        <v>7</v>
      </c>
      <c r="J33" s="17">
        <v>0</v>
      </c>
      <c r="K33" s="17">
        <v>0</v>
      </c>
      <c r="L33" s="17">
        <v>0</v>
      </c>
      <c r="M33" s="17">
        <v>2</v>
      </c>
      <c r="N33" s="17">
        <v>3</v>
      </c>
      <c r="O33" s="17">
        <v>1</v>
      </c>
      <c r="P33" s="17">
        <v>1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</row>
    <row r="34" spans="1:21" ht="20.25">
      <c r="A34" s="16" t="s">
        <v>43</v>
      </c>
      <c r="B34" s="17">
        <v>1</v>
      </c>
      <c r="C34" s="17">
        <v>1</v>
      </c>
      <c r="D34" s="17">
        <v>0</v>
      </c>
      <c r="E34" s="17">
        <f t="shared" si="3"/>
        <v>2</v>
      </c>
      <c r="F34" s="17">
        <v>0</v>
      </c>
      <c r="G34" s="17">
        <v>0</v>
      </c>
      <c r="H34" s="17">
        <f t="shared" si="4"/>
        <v>0</v>
      </c>
      <c r="I34" s="17">
        <f t="shared" si="5"/>
        <v>2</v>
      </c>
      <c r="J34" s="17">
        <v>0</v>
      </c>
      <c r="K34" s="17">
        <v>1</v>
      </c>
      <c r="L34" s="17">
        <v>1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</row>
    <row r="35" spans="1:21" ht="20.25">
      <c r="A35" s="16" t="s">
        <v>45</v>
      </c>
      <c r="B35" s="17">
        <v>3</v>
      </c>
      <c r="C35" s="17">
        <v>1</v>
      </c>
      <c r="D35" s="17">
        <v>0</v>
      </c>
      <c r="E35" s="17">
        <f t="shared" si="3"/>
        <v>4</v>
      </c>
      <c r="F35" s="17">
        <v>8</v>
      </c>
      <c r="G35" s="17">
        <v>0</v>
      </c>
      <c r="H35" s="17">
        <f t="shared" si="4"/>
        <v>8</v>
      </c>
      <c r="I35" s="17">
        <f t="shared" si="5"/>
        <v>12</v>
      </c>
      <c r="J35" s="17">
        <v>0</v>
      </c>
      <c r="K35" s="17">
        <v>0</v>
      </c>
      <c r="L35" s="17">
        <v>2</v>
      </c>
      <c r="M35" s="17">
        <v>2</v>
      </c>
      <c r="N35" s="17">
        <v>3</v>
      </c>
      <c r="O35" s="17">
        <v>1</v>
      </c>
      <c r="P35" s="17">
        <v>1</v>
      </c>
      <c r="Q35" s="17">
        <v>2</v>
      </c>
      <c r="R35" s="17">
        <v>1</v>
      </c>
      <c r="S35" s="17">
        <v>0</v>
      </c>
      <c r="T35" s="17">
        <v>0</v>
      </c>
      <c r="U35" s="17">
        <v>0</v>
      </c>
    </row>
    <row r="36" spans="1:21" ht="20.25">
      <c r="A36" s="16" t="s">
        <v>44</v>
      </c>
      <c r="B36" s="17">
        <v>1</v>
      </c>
      <c r="C36" s="17">
        <v>0</v>
      </c>
      <c r="D36" s="17">
        <v>0</v>
      </c>
      <c r="E36" s="17">
        <f t="shared" si="3"/>
        <v>1</v>
      </c>
      <c r="F36" s="17">
        <v>0</v>
      </c>
      <c r="G36" s="17">
        <v>0</v>
      </c>
      <c r="H36" s="17">
        <f t="shared" si="4"/>
        <v>0</v>
      </c>
      <c r="I36" s="17">
        <f t="shared" si="5"/>
        <v>1</v>
      </c>
      <c r="J36" s="17">
        <v>0</v>
      </c>
      <c r="K36" s="17">
        <v>0</v>
      </c>
      <c r="L36" s="17">
        <v>1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</row>
    <row r="37" spans="1:21" ht="20.25">
      <c r="A37" s="16" t="s">
        <v>46</v>
      </c>
      <c r="B37" s="17">
        <v>0</v>
      </c>
      <c r="C37" s="17">
        <v>0</v>
      </c>
      <c r="D37" s="17">
        <v>0</v>
      </c>
      <c r="E37" s="17">
        <f t="shared" si="3"/>
        <v>0</v>
      </c>
      <c r="F37" s="17">
        <v>0</v>
      </c>
      <c r="G37" s="17">
        <v>0</v>
      </c>
      <c r="H37" s="17">
        <f t="shared" si="4"/>
        <v>0</v>
      </c>
      <c r="I37" s="17">
        <f t="shared" si="5"/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</row>
    <row r="38" spans="1:21" ht="20.25">
      <c r="A38" s="16" t="s">
        <v>47</v>
      </c>
      <c r="B38" s="17">
        <v>0</v>
      </c>
      <c r="C38" s="17">
        <v>0</v>
      </c>
      <c r="D38" s="17">
        <v>0</v>
      </c>
      <c r="E38" s="17">
        <f t="shared" si="3"/>
        <v>0</v>
      </c>
      <c r="F38" s="17">
        <v>0</v>
      </c>
      <c r="G38" s="17">
        <v>0</v>
      </c>
      <c r="H38" s="17">
        <f t="shared" si="4"/>
        <v>0</v>
      </c>
      <c r="I38" s="17">
        <f t="shared" si="5"/>
        <v>0</v>
      </c>
      <c r="J38" s="17">
        <f aca="true" t="shared" si="6" ref="J38:U39">SUM(I38,F38)</f>
        <v>0</v>
      </c>
      <c r="K38" s="17">
        <f t="shared" si="6"/>
        <v>0</v>
      </c>
      <c r="L38" s="17">
        <f t="shared" si="6"/>
        <v>0</v>
      </c>
      <c r="M38" s="17">
        <f t="shared" si="6"/>
        <v>0</v>
      </c>
      <c r="N38" s="17">
        <f t="shared" si="6"/>
        <v>0</v>
      </c>
      <c r="O38" s="17">
        <f t="shared" si="6"/>
        <v>0</v>
      </c>
      <c r="P38" s="17">
        <f t="shared" si="6"/>
        <v>0</v>
      </c>
      <c r="Q38" s="17">
        <f t="shared" si="6"/>
        <v>0</v>
      </c>
      <c r="R38" s="17">
        <f t="shared" si="6"/>
        <v>0</v>
      </c>
      <c r="S38" s="17">
        <f t="shared" si="6"/>
        <v>0</v>
      </c>
      <c r="T38" s="17">
        <f t="shared" si="6"/>
        <v>0</v>
      </c>
      <c r="U38" s="17">
        <f t="shared" si="6"/>
        <v>0</v>
      </c>
    </row>
    <row r="39" spans="1:21" ht="20.25">
      <c r="A39" s="16" t="s">
        <v>48</v>
      </c>
      <c r="B39" s="17">
        <v>0</v>
      </c>
      <c r="C39" s="17">
        <v>0</v>
      </c>
      <c r="D39" s="17">
        <v>0</v>
      </c>
      <c r="E39" s="17">
        <f t="shared" si="3"/>
        <v>0</v>
      </c>
      <c r="F39" s="17">
        <v>0</v>
      </c>
      <c r="G39" s="17">
        <v>0</v>
      </c>
      <c r="H39" s="17">
        <f t="shared" si="4"/>
        <v>0</v>
      </c>
      <c r="I39" s="17">
        <f t="shared" si="5"/>
        <v>0</v>
      </c>
      <c r="J39" s="17">
        <f t="shared" si="6"/>
        <v>0</v>
      </c>
      <c r="K39" s="17">
        <f t="shared" si="6"/>
        <v>0</v>
      </c>
      <c r="L39" s="17">
        <f t="shared" si="6"/>
        <v>0</v>
      </c>
      <c r="M39" s="17">
        <f t="shared" si="6"/>
        <v>0</v>
      </c>
      <c r="N39" s="17">
        <f t="shared" si="6"/>
        <v>0</v>
      </c>
      <c r="O39" s="17">
        <f t="shared" si="6"/>
        <v>0</v>
      </c>
      <c r="P39" s="17">
        <f t="shared" si="6"/>
        <v>0</v>
      </c>
      <c r="Q39" s="17">
        <f t="shared" si="6"/>
        <v>0</v>
      </c>
      <c r="R39" s="17">
        <f t="shared" si="6"/>
        <v>0</v>
      </c>
      <c r="S39" s="17">
        <f t="shared" si="6"/>
        <v>0</v>
      </c>
      <c r="T39" s="17">
        <f t="shared" si="6"/>
        <v>0</v>
      </c>
      <c r="U39" s="17">
        <f t="shared" si="6"/>
        <v>0</v>
      </c>
    </row>
    <row r="40" spans="1:21" ht="20.25">
      <c r="A40" s="16" t="s">
        <v>59</v>
      </c>
      <c r="B40" s="17">
        <v>0</v>
      </c>
      <c r="C40" s="17">
        <v>0</v>
      </c>
      <c r="D40" s="17">
        <v>0</v>
      </c>
      <c r="E40" s="17">
        <f t="shared" si="3"/>
        <v>0</v>
      </c>
      <c r="F40" s="17">
        <v>1</v>
      </c>
      <c r="G40" s="17">
        <v>0</v>
      </c>
      <c r="H40" s="17">
        <f t="shared" si="4"/>
        <v>1</v>
      </c>
      <c r="I40" s="17">
        <f t="shared" si="5"/>
        <v>1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1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</row>
    <row r="41" spans="1:21" ht="21">
      <c r="A41" s="25" t="s">
        <v>49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ht="20.25">
      <c r="A42" s="16" t="s">
        <v>50</v>
      </c>
      <c r="B42" s="17">
        <v>1</v>
      </c>
      <c r="C42" s="17">
        <v>0</v>
      </c>
      <c r="D42" s="17">
        <v>0</v>
      </c>
      <c r="E42" s="17">
        <f>SUM(B42:D42)</f>
        <v>1</v>
      </c>
      <c r="F42" s="17">
        <v>18</v>
      </c>
      <c r="G42" s="17">
        <v>0</v>
      </c>
      <c r="H42" s="17">
        <f>SUM(F42:G42)</f>
        <v>18</v>
      </c>
      <c r="I42" s="17">
        <f>SUM(H42,E42)</f>
        <v>19</v>
      </c>
      <c r="J42" s="17">
        <v>0</v>
      </c>
      <c r="K42" s="17">
        <v>0</v>
      </c>
      <c r="L42" s="17">
        <v>3</v>
      </c>
      <c r="M42" s="17">
        <v>0</v>
      </c>
      <c r="N42" s="17">
        <v>8</v>
      </c>
      <c r="O42" s="17">
        <v>7</v>
      </c>
      <c r="P42" s="17">
        <v>0</v>
      </c>
      <c r="Q42" s="17">
        <v>1</v>
      </c>
      <c r="R42" s="17">
        <v>0</v>
      </c>
      <c r="S42" s="17">
        <v>0</v>
      </c>
      <c r="T42" s="17">
        <v>0</v>
      </c>
      <c r="U42" s="17">
        <v>0</v>
      </c>
    </row>
    <row r="43" spans="1:21" ht="20.25">
      <c r="A43" s="27" t="s">
        <v>51</v>
      </c>
      <c r="B43" s="17">
        <v>0</v>
      </c>
      <c r="C43" s="17">
        <v>0</v>
      </c>
      <c r="D43" s="17">
        <v>0</v>
      </c>
      <c r="E43" s="17">
        <f>SUM(B43:D43)</f>
        <v>0</v>
      </c>
      <c r="F43" s="17">
        <v>12</v>
      </c>
      <c r="G43" s="17">
        <v>0</v>
      </c>
      <c r="H43" s="17">
        <f>SUM(F43:G43)</f>
        <v>12</v>
      </c>
      <c r="I43" s="17">
        <f>SUM(H43,E43)</f>
        <v>12</v>
      </c>
      <c r="J43" s="17">
        <v>0</v>
      </c>
      <c r="K43" s="17">
        <v>0</v>
      </c>
      <c r="L43" s="17">
        <v>2</v>
      </c>
      <c r="M43" s="17">
        <v>3</v>
      </c>
      <c r="N43" s="17">
        <v>0</v>
      </c>
      <c r="O43" s="17">
        <v>2</v>
      </c>
      <c r="P43" s="17">
        <v>3</v>
      </c>
      <c r="Q43" s="17">
        <v>2</v>
      </c>
      <c r="R43" s="17">
        <v>0</v>
      </c>
      <c r="S43" s="17">
        <v>0</v>
      </c>
      <c r="T43" s="17">
        <v>0</v>
      </c>
      <c r="U43" s="17">
        <v>0</v>
      </c>
    </row>
    <row r="44" spans="1:21" ht="20.25">
      <c r="A44" s="16" t="s">
        <v>52</v>
      </c>
      <c r="B44" s="17">
        <v>0</v>
      </c>
      <c r="C44" s="17">
        <v>0</v>
      </c>
      <c r="D44" s="17">
        <v>0</v>
      </c>
      <c r="E44" s="17">
        <f>SUM(B44:D44)</f>
        <v>0</v>
      </c>
      <c r="F44" s="17">
        <v>4</v>
      </c>
      <c r="G44" s="17">
        <v>0</v>
      </c>
      <c r="H44" s="17">
        <f>SUM(F44:G44)</f>
        <v>4</v>
      </c>
      <c r="I44" s="17">
        <f>SUM(H44,E44)</f>
        <v>4</v>
      </c>
      <c r="J44" s="17">
        <v>0</v>
      </c>
      <c r="K44" s="17">
        <v>0</v>
      </c>
      <c r="L44" s="17">
        <v>1</v>
      </c>
      <c r="M44" s="17">
        <v>0</v>
      </c>
      <c r="N44" s="17">
        <v>1</v>
      </c>
      <c r="O44" s="17">
        <v>2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</row>
    <row r="45" spans="1:21" ht="20.25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:21" ht="21">
      <c r="A46" s="25" t="s">
        <v>53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1:21" ht="20.25">
      <c r="A47" s="16" t="s">
        <v>54</v>
      </c>
      <c r="B47" s="28">
        <v>1</v>
      </c>
      <c r="C47" s="17">
        <v>0</v>
      </c>
      <c r="D47" s="17">
        <v>0</v>
      </c>
      <c r="E47" s="17">
        <f>SUM(B47:D47)</f>
        <v>1</v>
      </c>
      <c r="F47" s="17">
        <v>4</v>
      </c>
      <c r="G47" s="17">
        <v>0</v>
      </c>
      <c r="H47" s="17">
        <f>SUM(F47:G47)</f>
        <v>4</v>
      </c>
      <c r="I47" s="17">
        <f>SUM(H47,E47)</f>
        <v>5</v>
      </c>
      <c r="J47" s="17">
        <v>0</v>
      </c>
      <c r="K47" s="17">
        <v>0</v>
      </c>
      <c r="L47" s="17">
        <v>2</v>
      </c>
      <c r="M47" s="17">
        <v>0</v>
      </c>
      <c r="N47" s="17">
        <v>0</v>
      </c>
      <c r="O47" s="17">
        <v>2</v>
      </c>
      <c r="P47" s="17">
        <v>1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</row>
    <row r="48" spans="1:21" ht="20.25">
      <c r="A48" s="16" t="s">
        <v>55</v>
      </c>
      <c r="B48" s="28">
        <v>0</v>
      </c>
      <c r="C48" s="28">
        <v>0</v>
      </c>
      <c r="D48" s="28">
        <v>0</v>
      </c>
      <c r="E48" s="17">
        <f>SUM(B48:D48)</f>
        <v>0</v>
      </c>
      <c r="F48" s="17">
        <v>0</v>
      </c>
      <c r="G48" s="17">
        <v>0</v>
      </c>
      <c r="H48" s="17">
        <f>SUM(F48:G48)</f>
        <v>0</v>
      </c>
      <c r="I48" s="17">
        <f>SUM(H48,E48)</f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</row>
    <row r="49" spans="1:21" ht="20.25">
      <c r="A49" s="16" t="s">
        <v>58</v>
      </c>
      <c r="B49" s="17">
        <v>0</v>
      </c>
      <c r="C49" s="17">
        <v>0</v>
      </c>
      <c r="D49" s="17">
        <v>0</v>
      </c>
      <c r="E49" s="17">
        <f>SUM(B49:D49)</f>
        <v>0</v>
      </c>
      <c r="F49" s="17">
        <v>3</v>
      </c>
      <c r="G49" s="17">
        <v>0</v>
      </c>
      <c r="H49" s="17">
        <f>SUM(F49:G49)</f>
        <v>3</v>
      </c>
      <c r="I49" s="17">
        <f>SUM(H49,E49)</f>
        <v>3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2</v>
      </c>
      <c r="R49" s="17">
        <v>0</v>
      </c>
      <c r="S49" s="17">
        <v>1</v>
      </c>
      <c r="T49" s="17">
        <v>0</v>
      </c>
      <c r="U49" s="17">
        <v>0</v>
      </c>
    </row>
    <row r="50" spans="1:21" ht="20.25">
      <c r="A50" s="10"/>
      <c r="B50" s="18"/>
      <c r="C50" s="18"/>
      <c r="D50" s="18"/>
      <c r="E50" s="18"/>
      <c r="F50" s="18"/>
      <c r="G50" s="18"/>
      <c r="H50" s="17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 ht="21">
      <c r="A51" s="26" t="s">
        <v>56</v>
      </c>
      <c r="B51" s="18">
        <v>0</v>
      </c>
      <c r="C51" s="18">
        <v>0</v>
      </c>
      <c r="D51" s="18">
        <v>0</v>
      </c>
      <c r="E51" s="18">
        <f>SUM(B51:D51)</f>
        <v>0</v>
      </c>
      <c r="F51" s="18">
        <v>0</v>
      </c>
      <c r="G51" s="18">
        <v>0</v>
      </c>
      <c r="H51" s="17">
        <f>SUM(F51:G51)</f>
        <v>0</v>
      </c>
      <c r="I51" s="18">
        <f>SUM(H51,E51)</f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</row>
    <row r="52" spans="1:21" ht="21">
      <c r="A52" s="26"/>
      <c r="B52" s="18"/>
      <c r="C52" s="18"/>
      <c r="D52" s="18"/>
      <c r="E52" s="18"/>
      <c r="F52" s="18"/>
      <c r="G52" s="18"/>
      <c r="H52" s="17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  <row r="53" spans="1:21" ht="21">
      <c r="A53" s="26" t="s">
        <v>57</v>
      </c>
      <c r="B53" s="18">
        <v>0</v>
      </c>
      <c r="C53" s="18">
        <v>0</v>
      </c>
      <c r="D53" s="18">
        <v>0</v>
      </c>
      <c r="E53" s="18">
        <f>SUM(B53:D53)</f>
        <v>0</v>
      </c>
      <c r="F53" s="18">
        <v>0</v>
      </c>
      <c r="G53" s="18">
        <v>0</v>
      </c>
      <c r="H53" s="17">
        <f>SUM(F53:G53)</f>
        <v>0</v>
      </c>
      <c r="I53" s="18">
        <f>SUM(H53,E53)</f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</row>
    <row r="54" spans="1:21" ht="21">
      <c r="A54" s="26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</row>
    <row r="55" spans="1:21" ht="21">
      <c r="A55" s="25" t="s">
        <v>6</v>
      </c>
      <c r="B55" s="17">
        <f aca="true" t="shared" si="7" ref="B55:U55">SUM(B7:B54)</f>
        <v>73</v>
      </c>
      <c r="C55" s="17">
        <f t="shared" si="7"/>
        <v>17</v>
      </c>
      <c r="D55" s="17">
        <f t="shared" si="7"/>
        <v>1</v>
      </c>
      <c r="E55" s="17">
        <f t="shared" si="7"/>
        <v>91</v>
      </c>
      <c r="F55" s="17">
        <f t="shared" si="7"/>
        <v>166</v>
      </c>
      <c r="G55" s="17">
        <f t="shared" si="7"/>
        <v>7</v>
      </c>
      <c r="H55" s="17">
        <f t="shared" si="7"/>
        <v>173</v>
      </c>
      <c r="I55" s="17">
        <f t="shared" si="7"/>
        <v>264</v>
      </c>
      <c r="J55" s="17">
        <f t="shared" si="7"/>
        <v>0</v>
      </c>
      <c r="K55" s="17">
        <f t="shared" si="7"/>
        <v>14</v>
      </c>
      <c r="L55" s="17">
        <f t="shared" si="7"/>
        <v>69</v>
      </c>
      <c r="M55" s="17">
        <f t="shared" si="7"/>
        <v>39</v>
      </c>
      <c r="N55" s="17">
        <f t="shared" si="7"/>
        <v>48</v>
      </c>
      <c r="O55" s="17">
        <f t="shared" si="7"/>
        <v>34</v>
      </c>
      <c r="P55" s="17">
        <f t="shared" si="7"/>
        <v>15</v>
      </c>
      <c r="Q55" s="17">
        <f t="shared" si="7"/>
        <v>27</v>
      </c>
      <c r="R55" s="17">
        <f t="shared" si="7"/>
        <v>5</v>
      </c>
      <c r="S55" s="17">
        <f t="shared" si="7"/>
        <v>13</v>
      </c>
      <c r="T55" s="17">
        <f t="shared" si="7"/>
        <v>0</v>
      </c>
      <c r="U55" s="17">
        <f t="shared" si="7"/>
        <v>0</v>
      </c>
    </row>
    <row r="56" spans="1:21" ht="21">
      <c r="A56" s="19"/>
      <c r="B56" s="3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</row>
    <row r="58" ht="20.25">
      <c r="A58" s="2" t="s">
        <v>10</v>
      </c>
    </row>
    <row r="59" spans="1:21" ht="21.75" customHeight="1">
      <c r="A59" s="2" t="s">
        <v>61</v>
      </c>
      <c r="O59" s="29" t="s">
        <v>62</v>
      </c>
      <c r="P59" s="29"/>
      <c r="Q59" s="29"/>
      <c r="R59" s="29"/>
      <c r="S59" s="29"/>
      <c r="T59" s="29"/>
      <c r="U59" s="29"/>
    </row>
  </sheetData>
  <mergeCells count="9">
    <mergeCell ref="O59:U59"/>
    <mergeCell ref="B2:E2"/>
    <mergeCell ref="J3:K3"/>
    <mergeCell ref="L3:M3"/>
    <mergeCell ref="N3:O3"/>
    <mergeCell ref="P3:Q3"/>
    <mergeCell ref="R3:S3"/>
    <mergeCell ref="T3:U3"/>
    <mergeCell ref="J2:U2"/>
  </mergeCells>
  <printOptions/>
  <pageMargins left="0.11811023622047245" right="0.11811023622047245" top="0.7874015748031497" bottom="0.3937007874015748" header="0.5118110236220472" footer="0.2755905511811024"/>
  <pageSetup horizontalDpi="300" verticalDpi="3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ku.ac.th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kjn</dc:creator>
  <cp:keywords/>
  <dc:description/>
  <cp:lastModifiedBy>l v</cp:lastModifiedBy>
  <cp:lastPrinted>2007-01-05T06:06:00Z</cp:lastPrinted>
  <dcterms:created xsi:type="dcterms:W3CDTF">2003-06-26T03:48:24Z</dcterms:created>
  <dcterms:modified xsi:type="dcterms:W3CDTF">2007-02-21T07:43:15Z</dcterms:modified>
  <cp:category/>
  <cp:version/>
  <cp:contentType/>
  <cp:contentStatus/>
</cp:coreProperties>
</file>